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mswiech\Desktop\"/>
    </mc:Choice>
  </mc:AlternateContent>
  <xr:revisionPtr revIDLastSave="0" documentId="13_ncr:1_{20515F43-F0E1-4F1C-9C82-0297A4C94996}" xr6:coauthVersionLast="47" xr6:coauthVersionMax="47" xr10:uidLastSave="{00000000-0000-0000-0000-000000000000}"/>
  <bookViews>
    <workbookView xWindow="-120" yWindow="-120" windowWidth="29040" windowHeight="15720" tabRatio="500" xr2:uid="{00000000-000D-0000-FFFF-FFFF00000000}"/>
  </bookViews>
  <sheets>
    <sheet name="Kody_pocztowe" sheetId="1" r:id="rId1"/>
    <sheet name="Oddziały Celne" sheetId="2" r:id="rId2"/>
  </sheets>
  <definedNames>
    <definedName name="_xlnm._FilterDatabase" localSheetId="0" hidden="1">Kody_pocztowe!$A$8:$O$46</definedName>
    <definedName name="_xlnm._FilterDatabase" localSheetId="1" hidden="1">'Oddziały Celne'!$A$8:$O$113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N113" i="2" l="1"/>
  <c r="M113" i="2"/>
  <c r="L113" i="2"/>
  <c r="K113" i="2"/>
  <c r="J113" i="2"/>
  <c r="I113" i="2"/>
  <c r="H113" i="2"/>
  <c r="G113" i="2"/>
  <c r="F113" i="2"/>
  <c r="E113" i="2"/>
  <c r="D113" i="2"/>
  <c r="C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13" i="2" s="1"/>
  <c r="O12" i="2"/>
  <c r="O11" i="2"/>
  <c r="O10" i="2"/>
  <c r="O9" i="2"/>
  <c r="O47" i="1"/>
  <c r="N47" i="1"/>
  <c r="M47" i="1"/>
  <c r="L47" i="1"/>
  <c r="K47" i="1"/>
  <c r="J47" i="1"/>
  <c r="I47" i="1"/>
  <c r="H47" i="1"/>
  <c r="G47" i="1"/>
  <c r="F47" i="1"/>
  <c r="E47" i="1"/>
  <c r="D47" i="1"/>
  <c r="C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alcChain>
</file>

<file path=xl/sharedStrings.xml><?xml version="1.0" encoding="utf-8"?>
<sst xmlns="http://schemas.openxmlformats.org/spreadsheetml/2006/main" count="328" uniqueCount="256">
  <si>
    <t>Import produktów rolnych w okresie: 28.12.2025 r. – 21.03.2026 r.</t>
  </si>
  <si>
    <t>Kraj pochodzenia towaru - Ukraina</t>
  </si>
  <si>
    <t>Kod procedury - 40 (jednoczesne dopuszczenie do obrotu i wprowadzenie do obrotu krajowego)</t>
  </si>
  <si>
    <t>poziom szczegółowości towarów: kod CN (8 znaków)</t>
  </si>
  <si>
    <t>Dane zaprezentowane w poniższej tabeli zawierają towary pochodzenia ukraińskiego, które zostały dopuszczone do obrotu na terenie Polski oraz zostały zaimportowane przez podmioty, które zadeklarowały swoją siedzibę na terenie województwa Podkarpackiego. Podmioty zostały wyselekcjonowane na podstawie kodów pocztowych, które zaczynają się od znaków: 35, 36, 37, 38 i 39.</t>
  </si>
  <si>
    <t>Masa towarów importowanych w tonach</t>
  </si>
  <si>
    <t>Kod CN</t>
  </si>
  <si>
    <t>Opis kodu CN</t>
  </si>
  <si>
    <t>28.12-03.01</t>
  </si>
  <si>
    <t>04.01-10.01</t>
  </si>
  <si>
    <t>11.01-17.01</t>
  </si>
  <si>
    <t>18.01-24.01</t>
  </si>
  <si>
    <t>25.01-31.01</t>
  </si>
  <si>
    <t>01.02-07.02</t>
  </si>
  <si>
    <t>08.02-14.02</t>
  </si>
  <si>
    <t>15.02-21.02</t>
  </si>
  <si>
    <t>22.02-28.02</t>
  </si>
  <si>
    <t>01.03-07.03</t>
  </si>
  <si>
    <t>08.03-14.03</t>
  </si>
  <si>
    <t>15.03-21.03</t>
  </si>
  <si>
    <t>Suma</t>
  </si>
  <si>
    <t>23063000</t>
  </si>
  <si>
    <t>Makuchy i inne pozostałości stałe, nawet mielone lub w postaci granulek, pozostałe z ekstrakcji tłuszczów lub olejów, z nasion słonecznika</t>
  </si>
  <si>
    <t>15071090</t>
  </si>
  <si>
    <t>Olej sojowy, surowy, nawet odgumowany, pozostały</t>
  </si>
  <si>
    <t>12019000</t>
  </si>
  <si>
    <t>Nasiona soi, nawet łamane, inne niż w poz. 12011000</t>
  </si>
  <si>
    <t>14049000</t>
  </si>
  <si>
    <t>Produkty pochodzenia roślinnego gdzie indziej niewymienione, z wyjątkiem sur. mat. roślinnych używanych w farbiarstwie i garbarstwie oraz lintersu bawełnianego</t>
  </si>
  <si>
    <t>22021000</t>
  </si>
  <si>
    <t>Wody, włącznie z mineralnymi i gazowanymi, zawierające dodatek cukru lub innego środka słodzącego, lub aromatyzowane, do bezpośredniej konsumpcji jako napoje</t>
  </si>
  <si>
    <t>15071010</t>
  </si>
  <si>
    <t>Olej sojowy, surowy, nawet odgumowany, do zastosowań technicznych lub przemysłowych innych niż produkcja artykułów spożywanych przez ludzi</t>
  </si>
  <si>
    <t>23033000</t>
  </si>
  <si>
    <t>Pozostałości i odpady browarnicze i gorzelniane</t>
  </si>
  <si>
    <t>15141110</t>
  </si>
  <si>
    <t>Olej rzepak. lub rzepikowy, sur., o niskiej zaw. kwasu erukowego, nawet rafin., do zastos. techn. lub przem. innych niż prod. art. spoż. przez ludzi</t>
  </si>
  <si>
    <t>23040000</t>
  </si>
  <si>
    <t>Makuchy i inne pozostałości stałe, nawet mielone lub w postaci granulek, pozostałe z ekstrakcji oleju sojowego</t>
  </si>
  <si>
    <t>05040000</t>
  </si>
  <si>
    <t>Jelita, pęcherze i żołądki zwierząt (z wyjątkiem rybich), całe i w kawałkach, świeże, schłodzone, zamrożone, solone, w solance, suszone lub wędzone</t>
  </si>
  <si>
    <t>21021039</t>
  </si>
  <si>
    <t>Drożdże piekarnicze aktywne niesuszone</t>
  </si>
  <si>
    <t>08112031</t>
  </si>
  <si>
    <t>Maliny niegotowane lub gotowane na parze lub w wodzie, zamrożone, niezawierające dodatku cukru lub innego środka słodzącego</t>
  </si>
  <si>
    <t>08023200</t>
  </si>
  <si>
    <t>Orzechy włoskie, świeże lub suszone, bez łupin</t>
  </si>
  <si>
    <t>11043090</t>
  </si>
  <si>
    <t>Zarodki zbóż z wyjątkiem pszenicy, całe, miażdżone, płatkowane lub mielone</t>
  </si>
  <si>
    <t>12119086</t>
  </si>
  <si>
    <t>Rośliny w rodz. stos. w perfumerii, farmac. do celów owadob., św. l. susz., krojone, kruszone l. prosz., z wyj. wymien. w poz. 12112000 - 12119030</t>
  </si>
  <si>
    <t>07131090</t>
  </si>
  <si>
    <t>Groch z wyjątkiem grochu do siewu, suszony, łuskany, nawet bez skórki lub dzielony</t>
  </si>
  <si>
    <t>11042917</t>
  </si>
  <si>
    <t>Ziarna łuszczone (łuskane lub obierane), nawet krojone lub śrutowane, ze zbóż innych niż owies, kukurydza, jęczmień i ryż</t>
  </si>
  <si>
    <t>19053119</t>
  </si>
  <si>
    <t>Herbatniki słodkie, całkowicie lub częściowo pokryte lub powleczone czekoladą l. in. przetworami zaw. kakao, w bezpośr. opak. o zawartości netto przekr. 85 g</t>
  </si>
  <si>
    <t>23032010</t>
  </si>
  <si>
    <t>Wysłodki buraczane</t>
  </si>
  <si>
    <t>12141000</t>
  </si>
  <si>
    <t>Mączka i granulki, z lucerny (alfalfa)</t>
  </si>
  <si>
    <t>12089000</t>
  </si>
  <si>
    <t>Mąka i mączka, z nasion lub owoców oleistych, z wyjątkiem gorczycy i soi</t>
  </si>
  <si>
    <t>15151100</t>
  </si>
  <si>
    <t>Olej lniany, surowy, nawet rafinowany</t>
  </si>
  <si>
    <t>10082900</t>
  </si>
  <si>
    <t>Ziarno prosa z wyjątkiem nasion</t>
  </si>
  <si>
    <t>04090000</t>
  </si>
  <si>
    <t>Miód naturalny</t>
  </si>
  <si>
    <t>08119095</t>
  </si>
  <si>
    <t>Owoce i orzechy niegotowane lub gotowane na parze lub w wodzie, zamrożone, niezawierające dodatku cukru lub innego środka słodzącego gdzie indziej niewymienione</t>
  </si>
  <si>
    <t>08112051</t>
  </si>
  <si>
    <t>Porzeczki czerwone niegotowane lub gotowane na parze lub w wodzie, zamrożone, niezawierające dodatku cukru lub innego środka słodzącego</t>
  </si>
  <si>
    <t>08112059</t>
  </si>
  <si>
    <t>Jeżyny i morwy niegotowane lub gotowane na parze lub w wodzie, zamrożone, niezawierające dodatku cukru lub innego środka słodzącego</t>
  </si>
  <si>
    <t>19052030</t>
  </si>
  <si>
    <t>Piernik z dodatkiem imbiru i podobne, zawierający 30% masy lub więcej, ale mniej niż 50% masy sacharozy (włącznie z cukrem inwertowanym wyrażonym jako sach.)</t>
  </si>
  <si>
    <t>19053299</t>
  </si>
  <si>
    <t>Gofry i wafle z wyjątkiem solonych, nawet z nadzieniem, o zawartości wody nieprzekraczającej 10% masy, niesolone, nienadziewane, niepokryte czekoladą</t>
  </si>
  <si>
    <t>08119050</t>
  </si>
  <si>
    <t>Owoce z gatunku Vaccinium myrtillus, niegotowane lub gotowane na parze lub w wodzie, zamrożone, niezawierające dodatku cukru lub innego środka słodzącego</t>
  </si>
  <si>
    <t>08119075</t>
  </si>
  <si>
    <t>Wiśnie (Prunus cerasus) niegotowane lub gotowane na parze lub w wodzie, zamrożone, niezawierające dodatku cukru lub innego środka słodzącego</t>
  </si>
  <si>
    <t>15159059</t>
  </si>
  <si>
    <t>Tłuszcze i oleje roślinne, surowe, stełe w opakowaniach o zawart. netto &gt; 1kg (z wył. do zastosowań technicz. lub przemysł., olejów z poz. 15071010-15159039)</t>
  </si>
  <si>
    <t>08111090</t>
  </si>
  <si>
    <t>Truskawki i poziomki niegotowane lub gotowane na parze lub w wodzie, zamrożone, niezawierające cukru lub innego środka słodzącego</t>
  </si>
  <si>
    <t>23099051</t>
  </si>
  <si>
    <t>Karma dla zwierząt z wyjątkiem psów i kotów, pakowana do sprzedaży detalicznej, zaw. &gt; 30% masy skrobi, niezaw. lub zaw. &lt; 10% masy produktów mlecznych</t>
  </si>
  <si>
    <t>23099031</t>
  </si>
  <si>
    <t>Karma dla zwierząt z wyjątkiem psów i kotów, pakowana do sp. detalicznej, niezawierająca lub zaw. =&lt; 10% masy skrobi, niezaw. lub zaw. &lt; 10% masy prod. mlecz.</t>
  </si>
  <si>
    <t>17049061</t>
  </si>
  <si>
    <t>Wyroby cukiernicze pokryte cukrem, niezawierające kakao</t>
  </si>
  <si>
    <t>11041290</t>
  </si>
  <si>
    <t>Ziarna z owsa, płatkowane</t>
  </si>
  <si>
    <t>23099096</t>
  </si>
  <si>
    <t>Karma dla zwierząt z wył. poz. od 230910 do 23099091</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</si>
  <si>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25PL40 i 26PL40.</t>
  </si>
  <si>
    <t>15121990</t>
  </si>
  <si>
    <t>Olej słoneczn. i z krokosza balwierskiego bez surowego i frakcje, nawet rafin., niemodyf. chem. ., pozostały</t>
  </si>
  <si>
    <t>15180031</t>
  </si>
  <si>
    <t>Oleje roślinne, surowe, ciekłe, zmieszane, do zastosowań technicznych lub przemysłowych innych niż produkcja artykułów spożywanych przez ludzi</t>
  </si>
  <si>
    <t>15019000</t>
  </si>
  <si>
    <t>Tłuszcz z drobiu, pozostały</t>
  </si>
  <si>
    <t>11071099</t>
  </si>
  <si>
    <t>Słód ze zbóż, z wyjątkiem pszenicy, w innej postaci niż mąka, niepalony</t>
  </si>
  <si>
    <t>23091031</t>
  </si>
  <si>
    <t>Karma dla psów, kotów, pakowana do sprzedaży detalicznej, zawierająca &gt;10% i &lt;= 30% masy skrobi, niezawierająca lub zaw. &lt; 10% masy produktów mlecznych</t>
  </si>
  <si>
    <t>23080040</t>
  </si>
  <si>
    <t>Żołędzie i kasztany; wytłoczyny z jabłek i z owoców innych niż winogrona, w rodzaju stosowanych do karmienia zwierząt</t>
  </si>
  <si>
    <t>15121191</t>
  </si>
  <si>
    <t>Olej słonecznikowy surowy, pozostały</t>
  </si>
  <si>
    <t>04041002</t>
  </si>
  <si>
    <t>Serwatka, również zmodyfikowana, niesłodzona, w proszku, granul. lub innej stałej postaci, o zaw. białka &lt;= 15% masy, o zaw. tłuszczu &lt;= 1,5% masy</t>
  </si>
  <si>
    <t>23080090</t>
  </si>
  <si>
    <t>Materiały i odpady roślinne, prod. uboczne, nawet w postaci granulek, w rodzaju stos. do karmienia zwierząt, bez żołędzi, kasztanów, wytłoków owoców</t>
  </si>
  <si>
    <t>15121110</t>
  </si>
  <si>
    <t>Olej słoneczn., z krokosza balwierskiego surowe, do zastos. techn. lub przem. innych niż prod. art. spoż. przez ludzi</t>
  </si>
  <si>
    <t>17019910</t>
  </si>
  <si>
    <t>Cukier trzcinowy lub buraczany, w postaci stałej, biały, inny niż surowy, niezawierający dodatków aromatyzujących lub barwiących</t>
  </si>
  <si>
    <t>20097998</t>
  </si>
  <si>
    <t>Sok jabłkowy niesfermentowany i niezaw. alkoholu, o liczbie Brixa &gt; 20, ale &lt;= 67, o wart. &lt;= 18 E za 100 kg masy netto, o zaw. dodatku cukru &lt;= 30% masy</t>
  </si>
  <si>
    <t>20097919</t>
  </si>
  <si>
    <t>Sok jabłkowy niesfermentowany i niezawierający alkoholu, nawet z dodatkiem cukru, o liczbie Brixa &gt; 67, o wartości &gt; 22 E za 100 kg masy netto</t>
  </si>
  <si>
    <t>15012010</t>
  </si>
  <si>
    <t>Tłuszcz ze świń, pozostały, z wyjątkiem smalcu, do zastosowań przemysłowych innych niż produkcja artykułów spożywanych przez ludzi</t>
  </si>
  <si>
    <t>10079000</t>
  </si>
  <si>
    <t>Ziarno sorgo, pozostałe, z wyjątkiem nasion</t>
  </si>
  <si>
    <t>12149090</t>
  </si>
  <si>
    <t>Produkty pastewne nawet granulowane, z wyłączeniem mączki i granulek z lucerny, buraków pastewnych, brukwi i pozostałych korzeni pastewnych</t>
  </si>
  <si>
    <t>15180095</t>
  </si>
  <si>
    <t xml:space="preserve">Mieszaniny lub przetwory z tłuszczów i olejów zwierzęcych, lub z tłuszczów i olejów zwierzęcych, roślinnych lub mikrobiologicznych, i ich frakcje, niejadalne </t>
  </si>
  <si>
    <t>15121910</t>
  </si>
  <si>
    <t>Olej słoneczn., z krokosza balwierskiego bez sur. i frakcje, nawet rafin., niemodyf. chem. , do zastos. techn. l. przem. innych od prod. art. spoż. przez ludzi</t>
  </si>
  <si>
    <t>04051019</t>
  </si>
  <si>
    <t>Masło naturalne o zawartości tłuszczu nieprzekraczającej 85% masy, w bezpośrednich opakowaniach o zawartości netto przekraczającej 1 kg</t>
  </si>
  <si>
    <t>06029010</t>
  </si>
  <si>
    <t>Grzybnia żywa</t>
  </si>
  <si>
    <t>12040090</t>
  </si>
  <si>
    <t>Nasiona lnu, nawet łamane, nie do siewu</t>
  </si>
  <si>
    <t>23091011</t>
  </si>
  <si>
    <t>Karma dla psów, kotów, pakowana do sprzedaży detal., niezawierająca lub zaw. &lt;=10% j masy skrobi, niezawierająca lub zaw. &lt; 10% masy produktów mlecznych</t>
  </si>
  <si>
    <t>21069092</t>
  </si>
  <si>
    <t>Syropy cukrowe niearomatyzowane lub niebarwione, niezawierające lub zaw. mniej niż: 1,5% masy tł. mleka, 5% masy sach. l. izo- , 5% masy glukozy l. skrobi</t>
  </si>
  <si>
    <t>20098999</t>
  </si>
  <si>
    <t>Soki z owoców pozostałych gdzie indziej niewymienionych, o liczbie Brixa nieprzekr. 67, o wart. =&lt; 30 E za 100 kg masy netto, niezaw. dodatku cukru</t>
  </si>
  <si>
    <t>23091051</t>
  </si>
  <si>
    <t>Karma dla psów, kotów, pakowana do sprzedaży detalicznej, zawierająca więcej niż 30% masy skrobi, niezawierająca lub zaw. &lt;10% masy produktów mlecznych</t>
  </si>
  <si>
    <t>22086011</t>
  </si>
  <si>
    <t>Wódka czysta o objętościowej mocy alkoholu 45,4% obj. lub mniejszej, w pojemnikach o objętości 2 litry lub mniejszej</t>
  </si>
  <si>
    <t>11031940</t>
  </si>
  <si>
    <t>Kasze i mączki z owsa</t>
  </si>
  <si>
    <t>15180099</t>
  </si>
  <si>
    <t>Mieszaniny lub przetwory z tłuszczów i olejów zwierzęcych, roślinnych lub mikrobiologczn., lub z frakcji różn. tłuszcz. lub olejów, niejadal., ginw. w dziale 15</t>
  </si>
  <si>
    <t>15141190</t>
  </si>
  <si>
    <t>Olej rzepakowy lub rzepikowy, sur., o niskiej zaw. kwasu erukowego, nawet rafinowany, pozostały</t>
  </si>
  <si>
    <t>21022019</t>
  </si>
  <si>
    <t>Drożdże nieaktywne w tabletkach lub w podobnej postaci, lub w bezpośrednich opakowaniach o zawartości netto przekraczającej 1 kg</t>
  </si>
  <si>
    <t>04021019</t>
  </si>
  <si>
    <t>Mleko i śmietana, niesłodzone, w proszku, granulkach lub w innej stałej postaci o zaw. tłuszczu nieprzekr. 1,5% masy, w opak. o zaw. netto &gt; 2,5 kg</t>
  </si>
  <si>
    <t>12079996</t>
  </si>
  <si>
    <t>Nasiona i owoce oleiste, nawet łamane, inne niż objęte pozycjami od 12071000 do 12079991, inne niż do siewu</t>
  </si>
  <si>
    <t>19019091</t>
  </si>
  <si>
    <t>Przetwory spoż.. z wył. towarów z poz. 0401-0404, bez tł. mleka, sach., izo-, glukozy, skrobi, l. zaw. &lt; 1,5% tł. mleka, 5% sach., izo- glukozy, skrobi, ginw.</t>
  </si>
  <si>
    <t>21031000</t>
  </si>
  <si>
    <t>Sos sojowy</t>
  </si>
  <si>
    <t>20098996</t>
  </si>
  <si>
    <t>Soki wiśniowy i czereśniowy, ginw. o liczbie Brixa nieprzekr. 67, o wart. nieprzekr. 30 E za 100 kg masy netto, niezawierające dodatku cukru</t>
  </si>
  <si>
    <t>19023010</t>
  </si>
  <si>
    <t>Makarony suszone</t>
  </si>
  <si>
    <t>20099019</t>
  </si>
  <si>
    <t>Mieszanki soków jabłkowego i gruszkowego, o liczbie Brixa przekraczającej 67, o wartości przekraczającej 22 E za 100 kg masy netto</t>
  </si>
  <si>
    <t>11029090</t>
  </si>
  <si>
    <t>Mąka ze zbóż innych niż pszenica lub meslin z wyłączeniem: mąki żytniej, kukurydzianej, ryżowej, jęczmiennej i owsianej</t>
  </si>
  <si>
    <t>15141990</t>
  </si>
  <si>
    <t>Olej rzepakowy i rzepikowy, bez sur., o małej zaw. kwasu erukowego, frakcje, nawet rafin., niemodyfik. chem., pozostały</t>
  </si>
  <si>
    <t>23011000</t>
  </si>
  <si>
    <t>Mąki, mączki i granulki, z mięsa i podrobów; skwarki</t>
  </si>
  <si>
    <t>12079991</t>
  </si>
  <si>
    <t>Nasiona konopi, nawet łamane, nie do siewu</t>
  </si>
  <si>
    <t>15179099</t>
  </si>
  <si>
    <t>Wyroby z tłuszczów i olejów zwierzęc., roślin. lub mikrobiol. i z ich frakcji, in. niż jadalne tłusz. i oleje i ich frakcje z poz. 1516 i margaryna stała, ginw.</t>
  </si>
  <si>
    <t>14019000</t>
  </si>
  <si>
    <t>Trzciny, sitowie, łoziny, rafia, słoma zbożowa czyszczona, bielona lub barwiona i łyko lipowe, stosowane do wyplatania</t>
  </si>
  <si>
    <t>08134095</t>
  </si>
  <si>
    <t>Owoce suszone, inne niż te objęte poz. od 0801 do 0806; z wyj. suszonych: moreli, śliwek, jabłek, brzoskwiń, gruszek, papai, tamarydyn, owoców z poz. 08134065</t>
  </si>
  <si>
    <t>07108069</t>
  </si>
  <si>
    <t>Grzyby (niegotowane lub gotowane na parze albo wodzie), zamrożone, oprócz grzybów z rodzaju Agaricus</t>
  </si>
  <si>
    <t>07049090</t>
  </si>
  <si>
    <t>Warzywa kapustne jadalne świeże lub schłodzone, z wyłączeniem kapusty (, białej, czerwonej), kalafiorów, brokułów, brukselki</t>
  </si>
  <si>
    <t>19059030</t>
  </si>
  <si>
    <t>Chleb i bułki niezawierające dodatku miodu, jajek, sera lub owoców, zawierające w suchej masie nie więcej niż 5% masy cukru i nie więcej niż 5% masy tłuszczu</t>
  </si>
  <si>
    <t>21021031</t>
  </si>
  <si>
    <t>Drożdże piekarnicze aktywne suszone</t>
  </si>
  <si>
    <t>23091090</t>
  </si>
  <si>
    <t>Karma dla psów, kotów, pakowana do sprzedaży detalicznej, oprócz objętej poz. od 23091011 do 23091070</t>
  </si>
  <si>
    <t>17049099</t>
  </si>
  <si>
    <t>Wyroby cukiernicze niezawierające kakao, inne niż wymienione w pozycjach od 170410 do 17049081</t>
  </si>
  <si>
    <t>20098938</t>
  </si>
  <si>
    <t>Sok z owoców innych niż tropikalne, pozostały, ginw., niesferment. i niezaw. alkoholu, nawet z cukrem, o liczbie Brixa &gt; 67, o wartości &gt; 30 E za 100 kg masy</t>
  </si>
  <si>
    <t>19041090</t>
  </si>
  <si>
    <t>Przetwory spożywcze otrzymane przez spęcznianie lub prażenie zbóż lub produktów zbożowych, z wyjątkiem kukurydzy i ryżu</t>
  </si>
  <si>
    <t>12129995</t>
  </si>
  <si>
    <t>Produkty roślinne, świeże, schłodzone, zamrożone lub suszone, inne niż objęte pozycjami od 12122100 do 12129949</t>
  </si>
  <si>
    <t>21039090</t>
  </si>
  <si>
    <t>Sosy i przetwory z nich, zmieszane przypraw i mieszanki przypraw korzennych, gdzie indziej niewymienione</t>
  </si>
  <si>
    <t>11042959</t>
  </si>
  <si>
    <t>Ziarna zbóż pozostałych, z wyjątkiem: owsa, kukurydzy, jęczmienia, pszenicy, żyta, ryżu obrobione wyłącznie przez śrutowanie</t>
  </si>
  <si>
    <t>22087010</t>
  </si>
  <si>
    <t>Likiery i kordiały w pojemnikach o objętości 2 litry lub mniejszej</t>
  </si>
  <si>
    <t>11041999</t>
  </si>
  <si>
    <t>Ziarna zbóż z wyjątkiem ziarna: jęczmienia, owsa, pszenicy, żyta, kukurydzy, ryżu, miażdżone lub płatkowane</t>
  </si>
  <si>
    <t>11071019</t>
  </si>
  <si>
    <t>Słód z pszenicy w innej postaci niż mąka, niepalony</t>
  </si>
  <si>
    <t>20091998</t>
  </si>
  <si>
    <t>Sok pomarańczowy niesfermentow. i niezaw. alkoholu, niezamr., o liczbie Brixa &gt; 20, ale &lt;= 67, inny niż w poz. 20091991</t>
  </si>
  <si>
    <t>01012990</t>
  </si>
  <si>
    <t>Konie żywe nierasowe, nie do uboju</t>
  </si>
  <si>
    <t>19041030</t>
  </si>
  <si>
    <t>Przetwory spożywcze otrzymane przez spęcznianie lub prażenie ryżu</t>
  </si>
  <si>
    <t>21033090</t>
  </si>
  <si>
    <t>Gotowa musztarda</t>
  </si>
  <si>
    <t>20098936</t>
  </si>
  <si>
    <t>Sok z owoców tropikalnych, pozostały, ginw., niesferment. i niezaw. alkoholu, nawet z cukrem, o liczbie Brixa &gt; 67, o wartości &gt; 30 E za 100 kg masy</t>
  </si>
  <si>
    <t>21069059</t>
  </si>
  <si>
    <t>Syropy cukrowe aromatyzowane lub barwione, oprócz laktozowych, glukozowych i z maltodekstryn</t>
  </si>
  <si>
    <t>17049071</t>
  </si>
  <si>
    <t>Cukierki z masy gotowanej, nawet nadziewane, niezawierające kakao</t>
  </si>
  <si>
    <t>21069098</t>
  </si>
  <si>
    <t>Syropy cukrowe niearomatyzowane lub niebarwione, pozostałe</t>
  </si>
  <si>
    <t>20092999</t>
  </si>
  <si>
    <t>Sok grejpfrutowy, sok z pomelo, niesfermentowany i niezawierający alkoholu, nawet z dodatkiem cukru, o liczbie Brixa &gt; 20, ale &lt;= 67</t>
  </si>
  <si>
    <t>18063290</t>
  </si>
  <si>
    <t>Przetwory spożywcze zaw. kakao, w blokach, tabliczkach lub batonach, inne niż wym. w poz. 18062010 - 18063210</t>
  </si>
  <si>
    <t>19041010</t>
  </si>
  <si>
    <t>Przetwory spożywcze otrzymane przez spęcznianie lub prażenie kukurydzy</t>
  </si>
  <si>
    <t>11042905</t>
  </si>
  <si>
    <t>Ziarna z jęczmienia - perełkowane</t>
  </si>
  <si>
    <t>11031190</t>
  </si>
  <si>
    <t>Kasze i mączki: z pszenicy zwyczajnej i orkisza</t>
  </si>
  <si>
    <t>11031310</t>
  </si>
  <si>
    <t>Kasze i mączki: z kukurydzy o zawartości tłuszczu nieprzekraczającej 1,5% masy</t>
  </si>
  <si>
    <t>20079935</t>
  </si>
  <si>
    <t>Dżemy, galaretki, przeciery i pasty z malin, otrzymane przez gotowanie, słodzone, niehomogenizowane, o zawartości cukru przekraczającej 30% masy</t>
  </si>
  <si>
    <t>11041930</t>
  </si>
  <si>
    <t>Ziarna z żyta, miażdżone lub płatkowane</t>
  </si>
  <si>
    <t>01064900</t>
  </si>
  <si>
    <t>Owady żywe, inne niż pszczoły</t>
  </si>
  <si>
    <t>11041910</t>
  </si>
  <si>
    <t>Ziarna z pszenicy, miażdżone lub płatkowane</t>
  </si>
  <si>
    <t>09021000</t>
  </si>
  <si>
    <t>Herbata zielona (niefermentowana), w bezpośrednich opakowaniach o zawartości nieprzekraczającej 3 kg</t>
  </si>
  <si>
    <t>05010000</t>
  </si>
  <si>
    <t>Włosy ludzkie nieobrobione, nawet myte lub odtłuszczone; odpadki ludzkich włosów</t>
  </si>
  <si>
    <t>18069090</t>
  </si>
  <si>
    <t>Czekolada i przetwory spożywcze zawierające kakao, gdzie indziej niewymienione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</si>
</sst>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 _z_ł_-;_-@_-"/>
    <numFmt numFmtId="165" formatCode="#,##0.0"/>
  </numFmts>
  <fonts count="6" x14ac:knownFonts="1">
    <font>
      <sz val="10"/>
      <name val="Arial"/>
      <family val="2"/>
      <charset val="238"/>
    </font>
    <font>
      <b/>
      <sz val="14"/>
      <name val="Calibri"/>
      <family val="2"/>
      <charset val="238"/>
    </font>
    <font>
      <b/>
      <sz val="11"/>
      <color rgb="FFFF0000"/>
      <name val="Calibri"/>
      <family val="2"/>
      <charset val="238"/>
    </font>
    <font>
      <sz val="11"/>
      <name val="Calibri"/>
      <family val="2"/>
      <charset val="238"/>
    </font>
    <font>
      <b/>
      <sz val="11"/>
      <color rgb="FF000000"/>
      <name val="Calibri"/>
      <family val="2"/>
      <charset val="238"/>
    </font>
    <font>
      <sz val="10"/>
      <name val="Arial"/>
      <family val="2"/>
      <charset val="238"/>
    </font>
  </fonts>
  <fills count="4">
    <fill>
      <patternFill patternType="none"/>
    </fill>
    <fill>
      <patternFill patternType="gray125"/>
    </fill>
    <fill>
      <patternFill patternType="solid">
        <fgColor rgb="FFFFBF00"/>
        <bgColor rgb="FFFF9900"/>
      </patternFill>
    </fill>
    <fill>
      <patternFill patternType="solid">
        <fgColor rgb="FFDDDDDD"/>
        <bgColor rgb="FFCC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164" fontId="5" fillId="0" borderId="0" applyFont="0" applyBorder="0" applyAlignment="0" applyProtection="0"/>
  </cellStyleXfs>
  <cellXfs count="16">
    <xf numFmtId="0" fontId="0" fillId="0" borderId="0" xfId="0"/>
    <xf numFmtId="49" fontId="1" fillId="0" borderId="0" xfId="0" applyNumberFormat="1" applyFont="1"/>
    <xf numFmtId="0" fontId="0" fillId="0" borderId="0" xfId="0"/>
    <xf numFmtId="49" fontId="2" fillId="0" borderId="0" xfId="0" applyNumberFormat="1" applyFont="1"/>
    <xf numFmtId="49" fontId="3" fillId="0" borderId="0" xfId="0" applyNumberFormat="1" applyFont="1"/>
    <xf numFmtId="49" fontId="4" fillId="0" borderId="0" xfId="0" applyNumberFormat="1" applyFont="1" applyBorder="1" applyAlignment="1">
      <alignment horizontal="center" vertical="center"/>
    </xf>
    <xf numFmtId="49" fontId="4" fillId="0" borderId="0" xfId="0" applyNumberFormat="1" applyFont="1" applyBorder="1" applyAlignment="1">
      <alignment horizontal="center" vertical="center" wrapText="1"/>
    </xf>
    <xf numFmtId="0" fontId="0" fillId="0" borderId="0" xfId="0" applyBorder="1"/>
    <xf numFmtId="0" fontId="4" fillId="2" borderId="1" xfId="0" applyFont="1" applyFill="1" applyBorder="1"/>
    <xf numFmtId="49" fontId="4" fillId="2" borderId="1" xfId="1" applyNumberFormat="1" applyFont="1" applyFill="1" applyBorder="1" applyAlignment="1" applyProtection="1">
      <alignment horizontal="center" vertical="center" wrapText="1"/>
    </xf>
    <xf numFmtId="0" fontId="0" fillId="3" borderId="1" xfId="0" applyFont="1" applyFill="1" applyBorder="1"/>
    <xf numFmtId="0" fontId="0" fillId="0" borderId="1" xfId="0" applyBorder="1"/>
    <xf numFmtId="165" fontId="0" fillId="0" borderId="1" xfId="0" applyNumberFormat="1" applyBorder="1"/>
    <xf numFmtId="165" fontId="0" fillId="3" borderId="1" xfId="0" applyNumberFormat="1" applyFill="1" applyBorder="1"/>
    <xf numFmtId="0" fontId="0" fillId="0" borderId="0" xfId="0" applyFont="1" applyAlignment="1">
      <alignment horizontal="left" vertical="center" wrapText="1"/>
    </xf>
    <xf numFmtId="49" fontId="4" fillId="2" borderId="1" xfId="0" applyNumberFormat="1" applyFont="1" applyFill="1" applyBorder="1" applyAlignment="1">
      <alignment horizontal="center" vertical="center"/>
    </xf>
  </cellXfs>
  <cellStyles count="2">
    <cellStyle name="Dziesiętny" xfId="1" builtinId="3"/>
    <cellStyle name="Normalny"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BF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48576"/>
  <sheetViews>
    <sheetView tabSelected="1" zoomScaleNormal="100" workbookViewId="0">
      <selection activeCell="V4" sqref="V4"/>
    </sheetView>
  </sheetViews>
  <sheetFormatPr defaultColWidth="8.42578125" defaultRowHeight="15" customHeight="1" x14ac:dyDescent="0.2"/>
  <cols>
    <col min="1" max="1" width="13.5703125" customWidth="1"/>
    <col min="2" max="2" width="39.42578125" customWidth="1"/>
  </cols>
  <sheetData>
    <row r="1" spans="1:15" ht="18.75" x14ac:dyDescent="0.3">
      <c r="A1" s="1" t="s">
        <v>0</v>
      </c>
      <c r="O1" s="2"/>
    </row>
    <row r="2" spans="1:15" x14ac:dyDescent="0.25">
      <c r="A2" s="3" t="s">
        <v>1</v>
      </c>
      <c r="O2" s="2"/>
    </row>
    <row r="3" spans="1:15" x14ac:dyDescent="0.25">
      <c r="A3" s="4" t="s">
        <v>2</v>
      </c>
      <c r="O3" s="2"/>
    </row>
    <row r="4" spans="1:15" x14ac:dyDescent="0.25">
      <c r="A4" s="4" t="s">
        <v>3</v>
      </c>
      <c r="O4" s="2"/>
    </row>
    <row r="5" spans="1:15" ht="45.95" customHeight="1" x14ac:dyDescent="0.2">
      <c r="A5" s="14" t="s">
        <v>4</v>
      </c>
      <c r="B5" s="14"/>
      <c r="C5" s="14"/>
      <c r="D5" s="14"/>
      <c r="E5" s="14"/>
      <c r="F5" s="14"/>
      <c r="G5" s="14"/>
      <c r="H5" s="14"/>
      <c r="I5" s="14"/>
      <c r="O5" s="2"/>
    </row>
    <row r="6" spans="1:15" ht="12.75" x14ac:dyDescent="0.2">
      <c r="O6" s="2"/>
    </row>
    <row r="7" spans="1:15" x14ac:dyDescent="0.2">
      <c r="A7" s="5"/>
      <c r="B7" s="6"/>
      <c r="C7" s="15" t="s">
        <v>5</v>
      </c>
      <c r="D7" s="15"/>
      <c r="E7" s="15"/>
      <c r="F7" s="15"/>
      <c r="G7" s="15"/>
      <c r="H7" s="15"/>
      <c r="I7" s="15"/>
      <c r="J7" s="15"/>
      <c r="K7" s="15"/>
      <c r="L7" s="15"/>
      <c r="M7" s="15"/>
      <c r="N7" s="15"/>
      <c r="O7" s="7"/>
    </row>
    <row r="8" spans="1:15" ht="30" x14ac:dyDescent="0.25">
      <c r="A8" s="8" t="s">
        <v>6</v>
      </c>
      <c r="B8" s="8" t="s">
        <v>7</v>
      </c>
      <c r="C8" s="9" t="s">
        <v>8</v>
      </c>
      <c r="D8" s="9" t="s">
        <v>9</v>
      </c>
      <c r="E8" s="9" t="s">
        <v>10</v>
      </c>
      <c r="F8" s="9" t="s">
        <v>11</v>
      </c>
      <c r="G8" s="9" t="s">
        <v>12</v>
      </c>
      <c r="H8" s="9" t="s">
        <v>13</v>
      </c>
      <c r="I8" s="9" t="s">
        <v>14</v>
      </c>
      <c r="J8" s="9" t="s">
        <v>15</v>
      </c>
      <c r="K8" s="9" t="s">
        <v>16</v>
      </c>
      <c r="L8" s="9" t="s">
        <v>17</v>
      </c>
      <c r="M8" s="9" t="s">
        <v>18</v>
      </c>
      <c r="N8" s="9" t="s">
        <v>19</v>
      </c>
      <c r="O8" s="10" t="s">
        <v>20</v>
      </c>
    </row>
    <row r="9" spans="1:15" ht="12.75" x14ac:dyDescent="0.2">
      <c r="A9" s="11" t="s">
        <v>21</v>
      </c>
      <c r="B9" s="11" t="s">
        <v>22</v>
      </c>
      <c r="C9" s="12">
        <v>300.7</v>
      </c>
      <c r="D9" s="12">
        <v>279.14999999999998</v>
      </c>
      <c r="E9" s="12">
        <v>1265.4000000000001</v>
      </c>
      <c r="F9" s="12">
        <v>223.25</v>
      </c>
      <c r="G9" s="12">
        <v>46</v>
      </c>
      <c r="H9" s="12">
        <v>69.150000000000006</v>
      </c>
      <c r="I9" s="12">
        <v>368.3</v>
      </c>
      <c r="J9" s="12">
        <v>1318.55</v>
      </c>
      <c r="K9" s="12">
        <v>221.55</v>
      </c>
      <c r="L9" s="12">
        <v>372.15</v>
      </c>
      <c r="M9" s="12">
        <v>396.55</v>
      </c>
      <c r="N9" s="12">
        <v>994.95</v>
      </c>
      <c r="O9" s="13">
        <f t="shared" ref="O9:O46" si="0">SUM(C9:N9)</f>
        <v>5855.7</v>
      </c>
    </row>
    <row r="10" spans="1:15" ht="12.75" x14ac:dyDescent="0.2">
      <c r="A10" s="11" t="s">
        <v>23</v>
      </c>
      <c r="B10" s="11" t="s">
        <v>24</v>
      </c>
      <c r="C10" s="12"/>
      <c r="D10" s="12"/>
      <c r="E10" s="12">
        <v>315.74</v>
      </c>
      <c r="F10" s="12">
        <v>293.18</v>
      </c>
      <c r="G10" s="12">
        <v>242.18</v>
      </c>
      <c r="H10" s="12">
        <v>295</v>
      </c>
      <c r="I10" s="12">
        <v>291.98</v>
      </c>
      <c r="J10" s="12">
        <v>292.89999999999998</v>
      </c>
      <c r="K10" s="12">
        <v>239.36</v>
      </c>
      <c r="L10" s="12">
        <v>189.74</v>
      </c>
      <c r="M10" s="12">
        <v>242.64</v>
      </c>
      <c r="N10" s="12">
        <v>313.48</v>
      </c>
      <c r="O10" s="13">
        <f t="shared" si="0"/>
        <v>2716.2</v>
      </c>
    </row>
    <row r="11" spans="1:15" ht="12.75" x14ac:dyDescent="0.2">
      <c r="A11" s="11" t="s">
        <v>25</v>
      </c>
      <c r="B11" s="11" t="s">
        <v>26</v>
      </c>
      <c r="C11" s="12"/>
      <c r="D11" s="12">
        <v>24.5</v>
      </c>
      <c r="E11" s="12">
        <v>351.2</v>
      </c>
      <c r="F11" s="12">
        <v>351.1</v>
      </c>
      <c r="G11" s="12">
        <v>348.8</v>
      </c>
      <c r="H11" s="12">
        <v>48.72</v>
      </c>
      <c r="I11" s="12">
        <v>115</v>
      </c>
      <c r="J11" s="12">
        <v>184</v>
      </c>
      <c r="K11" s="12">
        <v>184</v>
      </c>
      <c r="L11" s="12">
        <v>337.6</v>
      </c>
      <c r="M11" s="12">
        <v>280</v>
      </c>
      <c r="N11" s="12">
        <v>23</v>
      </c>
      <c r="O11" s="13">
        <f t="shared" si="0"/>
        <v>2247.92</v>
      </c>
    </row>
    <row r="12" spans="1:15" ht="12.75" x14ac:dyDescent="0.2">
      <c r="A12" s="11" t="s">
        <v>27</v>
      </c>
      <c r="B12" s="11" t="s">
        <v>28</v>
      </c>
      <c r="C12" s="12"/>
      <c r="D12" s="12"/>
      <c r="E12" s="12"/>
      <c r="F12" s="12">
        <v>298.315</v>
      </c>
      <c r="G12" s="12"/>
      <c r="H12" s="12"/>
      <c r="I12" s="12"/>
      <c r="J12" s="12">
        <v>46</v>
      </c>
      <c r="K12" s="12">
        <v>23</v>
      </c>
      <c r="L12" s="12"/>
      <c r="M12" s="12">
        <v>180.96</v>
      </c>
      <c r="N12" s="12">
        <v>942.07</v>
      </c>
      <c r="O12" s="13">
        <f t="shared" si="0"/>
        <v>1490.345</v>
      </c>
    </row>
    <row r="13" spans="1:15" ht="12.75" x14ac:dyDescent="0.2">
      <c r="A13" s="11" t="s">
        <v>29</v>
      </c>
      <c r="B13" s="11" t="s">
        <v>30</v>
      </c>
      <c r="C13" s="12">
        <v>20.16</v>
      </c>
      <c r="D13" s="12">
        <v>99.536000000000001</v>
      </c>
      <c r="E13" s="12">
        <v>82.710999999999999</v>
      </c>
      <c r="F13" s="12">
        <v>143.79300000000001</v>
      </c>
      <c r="G13" s="12"/>
      <c r="H13" s="12">
        <v>79.775999999999996</v>
      </c>
      <c r="I13" s="12">
        <v>122.22799999999999</v>
      </c>
      <c r="J13" s="12">
        <v>162.86799999999999</v>
      </c>
      <c r="K13" s="12"/>
      <c r="L13" s="12">
        <v>41.664000000000001</v>
      </c>
      <c r="M13" s="12">
        <v>140.601</v>
      </c>
      <c r="N13" s="12">
        <v>58.389000000000003</v>
      </c>
      <c r="O13" s="13">
        <f t="shared" si="0"/>
        <v>951.72599999999989</v>
      </c>
    </row>
    <row r="14" spans="1:15" ht="12.75" x14ac:dyDescent="0.2">
      <c r="A14" s="11" t="s">
        <v>31</v>
      </c>
      <c r="B14" s="11" t="s">
        <v>32</v>
      </c>
      <c r="C14" s="12">
        <v>46.8</v>
      </c>
      <c r="D14" s="12">
        <v>72.400000000000006</v>
      </c>
      <c r="E14" s="12">
        <v>48</v>
      </c>
      <c r="F14" s="12"/>
      <c r="G14" s="12">
        <v>23.5</v>
      </c>
      <c r="H14" s="12">
        <v>24</v>
      </c>
      <c r="I14" s="12">
        <v>47.3</v>
      </c>
      <c r="J14" s="12">
        <v>47.5</v>
      </c>
      <c r="K14" s="12">
        <v>76</v>
      </c>
      <c r="L14" s="12">
        <v>75.959999999999994</v>
      </c>
      <c r="M14" s="12">
        <v>98.64</v>
      </c>
      <c r="N14" s="12">
        <v>76</v>
      </c>
      <c r="O14" s="13">
        <f t="shared" si="0"/>
        <v>636.1</v>
      </c>
    </row>
    <row r="15" spans="1:15" ht="12.75" x14ac:dyDescent="0.2">
      <c r="A15" s="11" t="s">
        <v>33</v>
      </c>
      <c r="B15" s="11" t="s">
        <v>34</v>
      </c>
      <c r="C15" s="12"/>
      <c r="D15" s="12"/>
      <c r="E15" s="12">
        <v>22.652999999999999</v>
      </c>
      <c r="F15" s="12">
        <v>23</v>
      </c>
      <c r="G15" s="12">
        <v>136.386</v>
      </c>
      <c r="H15" s="12">
        <v>92</v>
      </c>
      <c r="I15" s="12">
        <v>45.8</v>
      </c>
      <c r="J15" s="12">
        <v>92</v>
      </c>
      <c r="K15" s="12">
        <v>22.44</v>
      </c>
      <c r="L15" s="12">
        <v>68.305000000000007</v>
      </c>
      <c r="M15" s="12">
        <v>45.222000000000001</v>
      </c>
      <c r="N15" s="12"/>
      <c r="O15" s="13">
        <f t="shared" si="0"/>
        <v>547.80600000000004</v>
      </c>
    </row>
    <row r="16" spans="1:15" ht="12.75" x14ac:dyDescent="0.2">
      <c r="A16" s="11" t="s">
        <v>35</v>
      </c>
      <c r="B16" s="11" t="s">
        <v>36</v>
      </c>
      <c r="C16" s="12"/>
      <c r="D16" s="12"/>
      <c r="E16" s="12"/>
      <c r="F16" s="12"/>
      <c r="G16" s="12">
        <v>48.6</v>
      </c>
      <c r="H16" s="12">
        <v>188.71</v>
      </c>
      <c r="I16" s="12">
        <v>24.32</v>
      </c>
      <c r="J16" s="12">
        <v>165.54</v>
      </c>
      <c r="K16" s="12">
        <v>44.12</v>
      </c>
      <c r="L16" s="12">
        <v>23.66</v>
      </c>
      <c r="M16" s="12">
        <v>47.68</v>
      </c>
      <c r="N16" s="12"/>
      <c r="O16" s="13">
        <f t="shared" si="0"/>
        <v>542.63</v>
      </c>
    </row>
    <row r="17" spans="1:15" ht="12.75" x14ac:dyDescent="0.2">
      <c r="A17" s="11" t="s">
        <v>37</v>
      </c>
      <c r="B17" s="11" t="s">
        <v>38</v>
      </c>
      <c r="C17" s="12"/>
      <c r="D17" s="12">
        <v>23</v>
      </c>
      <c r="E17" s="12">
        <v>23</v>
      </c>
      <c r="F17" s="12">
        <v>23</v>
      </c>
      <c r="G17" s="12"/>
      <c r="H17" s="12">
        <v>23</v>
      </c>
      <c r="I17" s="12">
        <v>69</v>
      </c>
      <c r="J17" s="12">
        <v>23</v>
      </c>
      <c r="K17" s="12">
        <v>23</v>
      </c>
      <c r="L17" s="12">
        <v>46</v>
      </c>
      <c r="M17" s="12">
        <v>69</v>
      </c>
      <c r="N17" s="12">
        <v>46</v>
      </c>
      <c r="O17" s="13">
        <f t="shared" si="0"/>
        <v>368</v>
      </c>
    </row>
    <row r="18" spans="1:15" ht="12.75" x14ac:dyDescent="0.2">
      <c r="A18" s="11" t="s">
        <v>39</v>
      </c>
      <c r="B18" s="11" t="s">
        <v>40</v>
      </c>
      <c r="C18" s="12">
        <v>35.796999999999997</v>
      </c>
      <c r="D18" s="12"/>
      <c r="E18" s="12">
        <v>18.431999999999999</v>
      </c>
      <c r="F18" s="12">
        <v>17.288</v>
      </c>
      <c r="G18" s="12">
        <v>35.899000000000001</v>
      </c>
      <c r="H18" s="12">
        <v>17.245000000000001</v>
      </c>
      <c r="I18" s="12">
        <v>35.845999999999997</v>
      </c>
      <c r="J18" s="12">
        <v>16.780999999999999</v>
      </c>
      <c r="K18" s="12">
        <v>36.554000000000002</v>
      </c>
      <c r="L18" s="12">
        <v>35.880000000000003</v>
      </c>
      <c r="M18" s="12">
        <v>18.734999999999999</v>
      </c>
      <c r="N18" s="12">
        <v>35.97</v>
      </c>
      <c r="O18" s="13">
        <f t="shared" si="0"/>
        <v>304.42700000000002</v>
      </c>
    </row>
    <row r="19" spans="1:15" ht="12.75" x14ac:dyDescent="0.2">
      <c r="A19" s="11" t="s">
        <v>41</v>
      </c>
      <c r="B19" s="11" t="s">
        <v>42</v>
      </c>
      <c r="C19" s="12">
        <v>19.584</v>
      </c>
      <c r="D19" s="12"/>
      <c r="E19" s="12">
        <v>19.584</v>
      </c>
      <c r="F19" s="12">
        <v>19.584</v>
      </c>
      <c r="G19" s="12">
        <v>19.584</v>
      </c>
      <c r="H19" s="12">
        <v>19.584</v>
      </c>
      <c r="I19" s="12">
        <v>39.167999999999999</v>
      </c>
      <c r="J19" s="12">
        <v>19.584</v>
      </c>
      <c r="K19" s="12">
        <v>19.584</v>
      </c>
      <c r="L19" s="12">
        <v>19.584</v>
      </c>
      <c r="M19" s="12">
        <v>19.584</v>
      </c>
      <c r="N19" s="12">
        <v>19.584</v>
      </c>
      <c r="O19" s="13">
        <f t="shared" si="0"/>
        <v>235.00800000000001</v>
      </c>
    </row>
    <row r="20" spans="1:15" ht="12.75" x14ac:dyDescent="0.2">
      <c r="A20" s="11" t="s">
        <v>43</v>
      </c>
      <c r="B20" s="11" t="s">
        <v>44</v>
      </c>
      <c r="C20" s="12"/>
      <c r="D20" s="12">
        <v>40.25</v>
      </c>
      <c r="E20" s="12"/>
      <c r="F20" s="12">
        <v>40.25</v>
      </c>
      <c r="G20" s="12">
        <v>59.9</v>
      </c>
      <c r="H20" s="12"/>
      <c r="I20" s="12"/>
      <c r="J20" s="12"/>
      <c r="K20" s="12"/>
      <c r="L20" s="12"/>
      <c r="M20" s="12">
        <v>20.25</v>
      </c>
      <c r="N20" s="12">
        <v>61.16</v>
      </c>
      <c r="O20" s="13">
        <f t="shared" si="0"/>
        <v>221.81</v>
      </c>
    </row>
    <row r="21" spans="1:15" ht="12.75" x14ac:dyDescent="0.2">
      <c r="A21" s="11" t="s">
        <v>45</v>
      </c>
      <c r="B21" s="11" t="s">
        <v>46</v>
      </c>
      <c r="C21" s="12">
        <v>21</v>
      </c>
      <c r="D21" s="12"/>
      <c r="E21" s="12">
        <v>21</v>
      </c>
      <c r="F21" s="12">
        <v>21</v>
      </c>
      <c r="G21" s="12"/>
      <c r="H21" s="12">
        <v>21</v>
      </c>
      <c r="I21" s="12">
        <v>21</v>
      </c>
      <c r="J21" s="12"/>
      <c r="K21" s="12">
        <v>21</v>
      </c>
      <c r="L21" s="12">
        <v>21</v>
      </c>
      <c r="M21" s="12"/>
      <c r="N21" s="12">
        <v>21</v>
      </c>
      <c r="O21" s="13">
        <f t="shared" si="0"/>
        <v>168</v>
      </c>
    </row>
    <row r="22" spans="1:15" ht="12.75" x14ac:dyDescent="0.2">
      <c r="A22" s="11" t="s">
        <v>47</v>
      </c>
      <c r="B22" s="11" t="s">
        <v>48</v>
      </c>
      <c r="C22" s="12">
        <v>23</v>
      </c>
      <c r="D22" s="12"/>
      <c r="E22" s="12"/>
      <c r="F22" s="12">
        <v>23</v>
      </c>
      <c r="G22" s="12"/>
      <c r="H22" s="12"/>
      <c r="I22" s="12"/>
      <c r="J22" s="12">
        <v>21</v>
      </c>
      <c r="K22" s="12">
        <v>23</v>
      </c>
      <c r="L22" s="12"/>
      <c r="M22" s="12">
        <v>44</v>
      </c>
      <c r="N22" s="12"/>
      <c r="O22" s="13">
        <f t="shared" si="0"/>
        <v>134</v>
      </c>
    </row>
    <row r="23" spans="1:15" ht="12.75" x14ac:dyDescent="0.2">
      <c r="A23" s="11" t="s">
        <v>49</v>
      </c>
      <c r="B23" s="11" t="s">
        <v>50</v>
      </c>
      <c r="C23" s="12"/>
      <c r="D23" s="12"/>
      <c r="E23" s="12"/>
      <c r="F23" s="12">
        <v>14.346</v>
      </c>
      <c r="G23" s="12">
        <v>20.774999999999999</v>
      </c>
      <c r="H23" s="12">
        <v>8.0250000000000004</v>
      </c>
      <c r="I23" s="12">
        <v>1.59</v>
      </c>
      <c r="J23" s="12">
        <v>14.204700000000001</v>
      </c>
      <c r="K23" s="12">
        <v>22.731999999999999</v>
      </c>
      <c r="L23" s="12">
        <v>29.827100000000002</v>
      </c>
      <c r="M23" s="12"/>
      <c r="N23" s="12"/>
      <c r="O23" s="13">
        <f t="shared" si="0"/>
        <v>111.49979999999999</v>
      </c>
    </row>
    <row r="24" spans="1:15" ht="12.75" x14ac:dyDescent="0.2">
      <c r="A24" s="11" t="s">
        <v>51</v>
      </c>
      <c r="B24" s="11" t="s">
        <v>52</v>
      </c>
      <c r="C24" s="12"/>
      <c r="D24" s="12"/>
      <c r="E24" s="12"/>
      <c r="F24" s="12"/>
      <c r="G24" s="12"/>
      <c r="H24" s="12">
        <v>23</v>
      </c>
      <c r="I24" s="12">
        <v>23</v>
      </c>
      <c r="J24" s="12">
        <v>23</v>
      </c>
      <c r="K24" s="12">
        <v>23</v>
      </c>
      <c r="L24" s="12"/>
      <c r="M24" s="12"/>
      <c r="N24" s="12"/>
      <c r="O24" s="13">
        <f t="shared" si="0"/>
        <v>92</v>
      </c>
    </row>
    <row r="25" spans="1:15" ht="12.75" x14ac:dyDescent="0.2">
      <c r="A25" s="11" t="s">
        <v>53</v>
      </c>
      <c r="B25" s="11" t="s">
        <v>54</v>
      </c>
      <c r="C25" s="12"/>
      <c r="D25" s="12">
        <v>23</v>
      </c>
      <c r="E25" s="12">
        <v>22</v>
      </c>
      <c r="F25" s="12"/>
      <c r="G25" s="12"/>
      <c r="H25" s="12"/>
      <c r="I25" s="12"/>
      <c r="J25" s="12">
        <v>23</v>
      </c>
      <c r="K25" s="12">
        <v>23</v>
      </c>
      <c r="L25" s="12"/>
      <c r="M25" s="12"/>
      <c r="N25" s="12"/>
      <c r="O25" s="13">
        <f t="shared" si="0"/>
        <v>91</v>
      </c>
    </row>
    <row r="26" spans="1:15" ht="12.75" x14ac:dyDescent="0.2">
      <c r="A26" s="11" t="s">
        <v>55</v>
      </c>
      <c r="B26" s="11" t="s">
        <v>56</v>
      </c>
      <c r="C26" s="12">
        <v>12.214499999999999</v>
      </c>
      <c r="D26" s="12"/>
      <c r="E26" s="12"/>
      <c r="F26" s="12"/>
      <c r="G26" s="12">
        <v>12.602</v>
      </c>
      <c r="H26" s="12"/>
      <c r="I26" s="12">
        <v>8.64</v>
      </c>
      <c r="J26" s="12"/>
      <c r="K26" s="12">
        <v>11.9575</v>
      </c>
      <c r="L26" s="12"/>
      <c r="M26" s="12"/>
      <c r="N26" s="12">
        <v>14.64</v>
      </c>
      <c r="O26" s="13">
        <f t="shared" si="0"/>
        <v>60.054000000000002</v>
      </c>
    </row>
    <row r="27" spans="1:15" ht="12.75" x14ac:dyDescent="0.2">
      <c r="A27" s="11" t="s">
        <v>57</v>
      </c>
      <c r="B27" s="11" t="s">
        <v>58</v>
      </c>
      <c r="C27" s="12"/>
      <c r="D27" s="12"/>
      <c r="E27" s="12"/>
      <c r="F27" s="12"/>
      <c r="G27" s="12"/>
      <c r="H27" s="12"/>
      <c r="I27" s="12">
        <v>23</v>
      </c>
      <c r="J27" s="12"/>
      <c r="K27" s="12">
        <v>23</v>
      </c>
      <c r="L27" s="12"/>
      <c r="M27" s="12"/>
      <c r="N27" s="12"/>
      <c r="O27" s="13">
        <f t="shared" si="0"/>
        <v>46</v>
      </c>
    </row>
    <row r="28" spans="1:15" ht="12.75" x14ac:dyDescent="0.2">
      <c r="A28" s="11" t="s">
        <v>59</v>
      </c>
      <c r="B28" s="11" t="s">
        <v>60</v>
      </c>
      <c r="C28" s="12"/>
      <c r="D28" s="12"/>
      <c r="E28" s="12"/>
      <c r="F28" s="12">
        <v>21.774999999999999</v>
      </c>
      <c r="G28" s="12"/>
      <c r="H28" s="12"/>
      <c r="I28" s="12"/>
      <c r="J28" s="12"/>
      <c r="K28" s="12">
        <v>22.5</v>
      </c>
      <c r="L28" s="12"/>
      <c r="M28" s="12"/>
      <c r="N28" s="12"/>
      <c r="O28" s="13">
        <f t="shared" si="0"/>
        <v>44.274999999999999</v>
      </c>
    </row>
    <row r="29" spans="1:15" ht="12.75" x14ac:dyDescent="0.2">
      <c r="A29" s="11" t="s">
        <v>61</v>
      </c>
      <c r="B29" s="11" t="s">
        <v>62</v>
      </c>
      <c r="C29" s="12"/>
      <c r="D29" s="12">
        <v>22.5</v>
      </c>
      <c r="E29" s="12"/>
      <c r="F29" s="12">
        <v>0.1</v>
      </c>
      <c r="G29" s="12"/>
      <c r="H29" s="12">
        <v>8.6999999999999993</v>
      </c>
      <c r="I29" s="12"/>
      <c r="J29" s="12"/>
      <c r="K29" s="12"/>
      <c r="L29" s="12"/>
      <c r="M29" s="12"/>
      <c r="N29" s="12">
        <v>0.3</v>
      </c>
      <c r="O29" s="13">
        <f t="shared" si="0"/>
        <v>31.6</v>
      </c>
    </row>
    <row r="30" spans="1:15" ht="12.75" x14ac:dyDescent="0.2">
      <c r="A30" s="11" t="s">
        <v>63</v>
      </c>
      <c r="B30" s="11" t="s">
        <v>64</v>
      </c>
      <c r="C30" s="12"/>
      <c r="D30" s="12"/>
      <c r="E30" s="12">
        <v>23.75</v>
      </c>
      <c r="F30" s="12">
        <v>0.1</v>
      </c>
      <c r="G30" s="12"/>
      <c r="H30" s="12">
        <v>5.64</v>
      </c>
      <c r="I30" s="12"/>
      <c r="J30" s="12"/>
      <c r="K30" s="12"/>
      <c r="L30" s="12"/>
      <c r="M30" s="12"/>
      <c r="N30" s="12">
        <v>0.3</v>
      </c>
      <c r="O30" s="13">
        <f t="shared" si="0"/>
        <v>29.790000000000003</v>
      </c>
    </row>
    <row r="31" spans="1:15" ht="12.75" x14ac:dyDescent="0.2">
      <c r="A31" s="11" t="s">
        <v>65</v>
      </c>
      <c r="B31" s="11" t="s">
        <v>66</v>
      </c>
      <c r="C31" s="12"/>
      <c r="D31" s="12"/>
      <c r="E31" s="12"/>
      <c r="F31" s="12"/>
      <c r="G31" s="12"/>
      <c r="H31" s="12"/>
      <c r="I31" s="12"/>
      <c r="J31" s="12">
        <v>23</v>
      </c>
      <c r="K31" s="12"/>
      <c r="L31" s="12"/>
      <c r="M31" s="12"/>
      <c r="N31" s="12"/>
      <c r="O31" s="13">
        <f t="shared" si="0"/>
        <v>23</v>
      </c>
    </row>
    <row r="32" spans="1:15" ht="12.75" x14ac:dyDescent="0.2">
      <c r="A32" s="11" t="s">
        <v>67</v>
      </c>
      <c r="B32" s="11" t="s">
        <v>68</v>
      </c>
      <c r="C32" s="12"/>
      <c r="D32" s="12"/>
      <c r="E32" s="12"/>
      <c r="F32" s="12"/>
      <c r="G32" s="12"/>
      <c r="H32" s="12"/>
      <c r="I32" s="12"/>
      <c r="J32" s="12"/>
      <c r="K32" s="12"/>
      <c r="L32" s="12"/>
      <c r="M32" s="12">
        <v>20.3</v>
      </c>
      <c r="N32" s="12"/>
      <c r="O32" s="13">
        <f t="shared" si="0"/>
        <v>20.3</v>
      </c>
    </row>
    <row r="33" spans="1:15" ht="12.75" x14ac:dyDescent="0.2">
      <c r="A33" s="11" t="s">
        <v>69</v>
      </c>
      <c r="B33" s="11" t="s">
        <v>70</v>
      </c>
      <c r="C33" s="12"/>
      <c r="D33" s="12"/>
      <c r="E33" s="12"/>
      <c r="F33" s="12"/>
      <c r="G33" s="12"/>
      <c r="H33" s="12"/>
      <c r="I33" s="12">
        <v>15.75</v>
      </c>
      <c r="J33" s="12"/>
      <c r="K33" s="12"/>
      <c r="L33" s="12"/>
      <c r="M33" s="12"/>
      <c r="N33" s="12"/>
      <c r="O33" s="13">
        <f t="shared" si="0"/>
        <v>15.75</v>
      </c>
    </row>
    <row r="34" spans="1:15" ht="12.75" x14ac:dyDescent="0.2">
      <c r="A34" s="11" t="s">
        <v>71</v>
      </c>
      <c r="B34" s="11" t="s">
        <v>72</v>
      </c>
      <c r="C34" s="12"/>
      <c r="D34" s="12"/>
      <c r="E34" s="12"/>
      <c r="F34" s="12">
        <v>12.625</v>
      </c>
      <c r="G34" s="12"/>
      <c r="H34" s="12"/>
      <c r="I34" s="12"/>
      <c r="J34" s="12"/>
      <c r="K34" s="12"/>
      <c r="L34" s="12"/>
      <c r="M34" s="12"/>
      <c r="N34" s="12"/>
      <c r="O34" s="13">
        <f t="shared" si="0"/>
        <v>12.625</v>
      </c>
    </row>
    <row r="35" spans="1:15" ht="12.75" x14ac:dyDescent="0.2">
      <c r="A35" s="11" t="s">
        <v>73</v>
      </c>
      <c r="B35" s="11" t="s">
        <v>74</v>
      </c>
      <c r="C35" s="12"/>
      <c r="D35" s="12">
        <v>12</v>
      </c>
      <c r="E35" s="12"/>
      <c r="F35" s="12"/>
      <c r="G35" s="12"/>
      <c r="H35" s="12"/>
      <c r="I35" s="12"/>
      <c r="J35" s="12"/>
      <c r="K35" s="12"/>
      <c r="L35" s="12"/>
      <c r="M35" s="12"/>
      <c r="N35" s="12"/>
      <c r="O35" s="13">
        <f t="shared" si="0"/>
        <v>12</v>
      </c>
    </row>
    <row r="36" spans="1:15" ht="12.75" x14ac:dyDescent="0.2">
      <c r="A36" s="11" t="s">
        <v>75</v>
      </c>
      <c r="B36" s="11" t="s">
        <v>76</v>
      </c>
      <c r="C36" s="12">
        <v>0.79700000000000004</v>
      </c>
      <c r="D36" s="12"/>
      <c r="E36" s="12"/>
      <c r="F36" s="12"/>
      <c r="G36" s="12">
        <v>4.2279999999999998</v>
      </c>
      <c r="H36" s="12"/>
      <c r="I36" s="12">
        <v>1.92</v>
      </c>
      <c r="J36" s="12"/>
      <c r="K36" s="12">
        <v>0.874</v>
      </c>
      <c r="L36" s="12"/>
      <c r="M36" s="12"/>
      <c r="N36" s="12">
        <v>3.6</v>
      </c>
      <c r="O36" s="13">
        <f t="shared" si="0"/>
        <v>11.418999999999999</v>
      </c>
    </row>
    <row r="37" spans="1:15" ht="12.75" x14ac:dyDescent="0.2">
      <c r="A37" s="11" t="s">
        <v>77</v>
      </c>
      <c r="B37" s="11" t="s">
        <v>78</v>
      </c>
      <c r="C37" s="12"/>
      <c r="D37" s="12"/>
      <c r="E37" s="12"/>
      <c r="F37" s="12"/>
      <c r="G37" s="12">
        <v>6.9255000000000004</v>
      </c>
      <c r="H37" s="12"/>
      <c r="I37" s="12"/>
      <c r="J37" s="12"/>
      <c r="K37" s="12"/>
      <c r="L37" s="12"/>
      <c r="M37" s="12"/>
      <c r="N37" s="12">
        <v>3.8879999999999999</v>
      </c>
      <c r="O37" s="13">
        <f t="shared" si="0"/>
        <v>10.813500000000001</v>
      </c>
    </row>
    <row r="38" spans="1:15" ht="12.75" x14ac:dyDescent="0.2">
      <c r="A38" s="11" t="s">
        <v>79</v>
      </c>
      <c r="B38" s="11" t="s">
        <v>80</v>
      </c>
      <c r="C38" s="12"/>
      <c r="D38" s="12"/>
      <c r="E38" s="12"/>
      <c r="F38" s="12"/>
      <c r="G38" s="12"/>
      <c r="H38" s="12">
        <v>10</v>
      </c>
      <c r="I38" s="12"/>
      <c r="J38" s="12"/>
      <c r="K38" s="12"/>
      <c r="L38" s="12"/>
      <c r="M38" s="12"/>
      <c r="N38" s="12"/>
      <c r="O38" s="13">
        <f t="shared" si="0"/>
        <v>10</v>
      </c>
    </row>
    <row r="39" spans="1:15" ht="12.75" x14ac:dyDescent="0.2">
      <c r="A39" s="11" t="s">
        <v>81</v>
      </c>
      <c r="B39" s="11" t="s">
        <v>82</v>
      </c>
      <c r="C39" s="12"/>
      <c r="D39" s="12"/>
      <c r="E39" s="12"/>
      <c r="F39" s="12"/>
      <c r="G39" s="12"/>
      <c r="H39" s="12">
        <v>10</v>
      </c>
      <c r="I39" s="12"/>
      <c r="J39" s="12"/>
      <c r="K39" s="12"/>
      <c r="L39" s="12"/>
      <c r="M39" s="12"/>
      <c r="N39" s="12"/>
      <c r="O39" s="13">
        <f t="shared" si="0"/>
        <v>10</v>
      </c>
    </row>
    <row r="40" spans="1:15" ht="12.75" x14ac:dyDescent="0.2">
      <c r="A40" s="11" t="s">
        <v>83</v>
      </c>
      <c r="B40" s="11" t="s">
        <v>84</v>
      </c>
      <c r="C40" s="12"/>
      <c r="D40" s="12"/>
      <c r="E40" s="12"/>
      <c r="F40" s="12">
        <v>0.04</v>
      </c>
      <c r="G40" s="12"/>
      <c r="H40" s="12">
        <v>2.78</v>
      </c>
      <c r="I40" s="12"/>
      <c r="J40" s="12">
        <v>1.3</v>
      </c>
      <c r="K40" s="12">
        <v>1.1000000000000001</v>
      </c>
      <c r="L40" s="12"/>
      <c r="M40" s="12"/>
      <c r="N40" s="12">
        <v>2.36</v>
      </c>
      <c r="O40" s="13">
        <f t="shared" si="0"/>
        <v>7.58</v>
      </c>
    </row>
    <row r="41" spans="1:15" ht="12.75" x14ac:dyDescent="0.2">
      <c r="A41" s="11" t="s">
        <v>85</v>
      </c>
      <c r="B41" s="11" t="s">
        <v>86</v>
      </c>
      <c r="C41" s="12"/>
      <c r="D41" s="12"/>
      <c r="E41" s="12"/>
      <c r="F41" s="12"/>
      <c r="G41" s="12"/>
      <c r="H41" s="12"/>
      <c r="I41" s="12">
        <v>4.165</v>
      </c>
      <c r="J41" s="12"/>
      <c r="K41" s="12"/>
      <c r="L41" s="12"/>
      <c r="M41" s="12"/>
      <c r="N41" s="12"/>
      <c r="O41" s="13">
        <f t="shared" si="0"/>
        <v>4.165</v>
      </c>
    </row>
    <row r="42" spans="1:15" ht="12.75" x14ac:dyDescent="0.2">
      <c r="A42" s="11" t="s">
        <v>87</v>
      </c>
      <c r="B42" s="11" t="s">
        <v>88</v>
      </c>
      <c r="C42" s="12"/>
      <c r="D42" s="12"/>
      <c r="E42" s="12"/>
      <c r="F42" s="12"/>
      <c r="G42" s="12"/>
      <c r="H42" s="12"/>
      <c r="I42" s="12"/>
      <c r="J42" s="12"/>
      <c r="K42" s="12"/>
      <c r="L42" s="12">
        <v>1.6650240000000001</v>
      </c>
      <c r="M42" s="12"/>
      <c r="N42" s="12"/>
      <c r="O42" s="13">
        <f t="shared" si="0"/>
        <v>1.6650240000000001</v>
      </c>
    </row>
    <row r="43" spans="1:15" ht="12.75" x14ac:dyDescent="0.2">
      <c r="A43" s="11" t="s">
        <v>89</v>
      </c>
      <c r="B43" s="11" t="s">
        <v>90</v>
      </c>
      <c r="C43" s="12"/>
      <c r="D43" s="12"/>
      <c r="E43" s="12"/>
      <c r="F43" s="12"/>
      <c r="G43" s="12"/>
      <c r="H43" s="12"/>
      <c r="I43" s="12"/>
      <c r="J43" s="12"/>
      <c r="K43" s="12"/>
      <c r="L43" s="12">
        <v>1.2550030000000001</v>
      </c>
      <c r="M43" s="12"/>
      <c r="N43" s="12"/>
      <c r="O43" s="13">
        <f t="shared" si="0"/>
        <v>1.2550030000000001</v>
      </c>
    </row>
    <row r="44" spans="1:15" ht="12.75" x14ac:dyDescent="0.2">
      <c r="A44" s="11" t="s">
        <v>91</v>
      </c>
      <c r="B44" s="11" t="s">
        <v>92</v>
      </c>
      <c r="C44" s="12"/>
      <c r="D44" s="12"/>
      <c r="E44" s="12"/>
      <c r="F44" s="12"/>
      <c r="G44" s="12"/>
      <c r="H44" s="12"/>
      <c r="I44" s="12">
        <v>1.0029999999999999</v>
      </c>
      <c r="J44" s="12"/>
      <c r="K44" s="12"/>
      <c r="L44" s="12"/>
      <c r="M44" s="12"/>
      <c r="N44" s="12"/>
      <c r="O44" s="13">
        <f t="shared" si="0"/>
        <v>1.0029999999999999</v>
      </c>
    </row>
    <row r="45" spans="1:15" ht="12.75" x14ac:dyDescent="0.2">
      <c r="A45" s="11" t="s">
        <v>93</v>
      </c>
      <c r="B45" s="11" t="s">
        <v>94</v>
      </c>
      <c r="C45" s="12"/>
      <c r="D45" s="12"/>
      <c r="E45" s="12"/>
      <c r="F45" s="12">
        <v>1</v>
      </c>
      <c r="G45" s="12"/>
      <c r="H45" s="12"/>
      <c r="I45" s="12"/>
      <c r="J45" s="12"/>
      <c r="K45" s="12"/>
      <c r="L45" s="12"/>
      <c r="M45" s="12"/>
      <c r="N45" s="12"/>
      <c r="O45" s="13">
        <f t="shared" si="0"/>
        <v>1</v>
      </c>
    </row>
    <row r="46" spans="1:15" ht="12.75" x14ac:dyDescent="0.2">
      <c r="A46" s="11" t="s">
        <v>95</v>
      </c>
      <c r="B46" s="11" t="s">
        <v>96</v>
      </c>
      <c r="C46" s="12"/>
      <c r="D46" s="12"/>
      <c r="E46" s="12"/>
      <c r="F46" s="12"/>
      <c r="G46" s="12"/>
      <c r="H46" s="12"/>
      <c r="I46" s="12"/>
      <c r="J46" s="12"/>
      <c r="K46" s="12"/>
      <c r="L46" s="12">
        <v>0.38345099999999999</v>
      </c>
      <c r="M46" s="12"/>
      <c r="N46" s="12"/>
      <c r="O46" s="13">
        <f t="shared" si="0"/>
        <v>0.38345099999999999</v>
      </c>
    </row>
    <row r="47" spans="1:15" ht="12.75" x14ac:dyDescent="0.2">
      <c r="A47" s="11"/>
      <c r="B47" s="10" t="s">
        <v>20</v>
      </c>
      <c r="C47" s="13">
        <f t="shared" ref="C47:O47" si="1">SUM(C9:C46)</f>
        <v>480.05250000000001</v>
      </c>
      <c r="D47" s="13">
        <f t="shared" si="1"/>
        <v>596.33600000000001</v>
      </c>
      <c r="E47" s="13">
        <f t="shared" si="1"/>
        <v>2213.4699999999998</v>
      </c>
      <c r="F47" s="13">
        <f t="shared" si="1"/>
        <v>1526.7459999999999</v>
      </c>
      <c r="G47" s="13">
        <f t="shared" si="1"/>
        <v>1005.3794999999999</v>
      </c>
      <c r="H47" s="13">
        <f t="shared" si="1"/>
        <v>946.32999999999993</v>
      </c>
      <c r="I47" s="13">
        <f t="shared" si="1"/>
        <v>1259.0099999999998</v>
      </c>
      <c r="J47" s="13">
        <f t="shared" si="1"/>
        <v>2474.2276999999995</v>
      </c>
      <c r="K47" s="13">
        <f t="shared" si="1"/>
        <v>1061.7715000000001</v>
      </c>
      <c r="L47" s="13">
        <f t="shared" si="1"/>
        <v>1264.6735780000001</v>
      </c>
      <c r="M47" s="13">
        <f t="shared" si="1"/>
        <v>1624.1620000000003</v>
      </c>
      <c r="N47" s="13">
        <f t="shared" si="1"/>
        <v>2616.6909999999998</v>
      </c>
      <c r="O47" s="13">
        <f t="shared" si="1"/>
        <v>17068.849778000007</v>
      </c>
    </row>
    <row r="1048576" ht="12.75" x14ac:dyDescent="0.2"/>
  </sheetData>
  <autoFilter ref="A8:O46" xr:uid="{00000000-0009-0000-0000-000000000000}"/>
  <mergeCells count="2">
    <mergeCell ref="A5:I5"/>
    <mergeCell ref="C7:N7"/>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3"/>
  <sheetViews>
    <sheetView topLeftCell="A20" zoomScale="95" zoomScaleNormal="95" workbookViewId="0">
      <selection activeCell="B62" sqref="B62"/>
    </sheetView>
  </sheetViews>
  <sheetFormatPr defaultColWidth="8.42578125" defaultRowHeight="12.75" customHeight="1" x14ac:dyDescent="0.2"/>
  <cols>
    <col min="1" max="1" width="17.28515625" customWidth="1"/>
    <col min="2" max="2" width="47.85546875" customWidth="1"/>
    <col min="16384" max="16384" width="11.5703125" customWidth="1"/>
  </cols>
  <sheetData>
    <row r="1" spans="1:15" ht="18.75" x14ac:dyDescent="0.3">
      <c r="A1" s="1" t="s">
        <v>0</v>
      </c>
      <c r="O1" s="2"/>
    </row>
    <row r="2" spans="1:15" ht="15" x14ac:dyDescent="0.25">
      <c r="A2" s="3" t="s">
        <v>1</v>
      </c>
      <c r="O2" s="2"/>
    </row>
    <row r="3" spans="1:15" ht="15" x14ac:dyDescent="0.25">
      <c r="A3" s="4" t="s">
        <v>2</v>
      </c>
      <c r="O3" s="2"/>
    </row>
    <row r="4" spans="1:15" ht="15" x14ac:dyDescent="0.25">
      <c r="A4" s="4" t="s">
        <v>3</v>
      </c>
      <c r="O4" s="2"/>
    </row>
    <row r="5" spans="1:15" ht="34.15" customHeight="1" x14ac:dyDescent="0.2">
      <c r="A5" s="14" t="s">
        <v>97</v>
      </c>
      <c r="B5" s="14"/>
      <c r="C5" s="14"/>
      <c r="D5" s="14"/>
      <c r="E5" s="14"/>
      <c r="F5" s="14"/>
      <c r="G5" s="14"/>
      <c r="H5" s="14"/>
      <c r="I5" s="14"/>
      <c r="O5" s="2"/>
    </row>
    <row r="6" spans="1:15" x14ac:dyDescent="0.2">
      <c r="O6" s="2"/>
    </row>
    <row r="7" spans="1:15" ht="15" x14ac:dyDescent="0.2">
      <c r="A7" s="5"/>
      <c r="B7" s="6"/>
      <c r="C7" s="15" t="s">
        <v>5</v>
      </c>
      <c r="D7" s="15"/>
      <c r="E7" s="15"/>
      <c r="F7" s="15"/>
      <c r="G7" s="15"/>
      <c r="H7" s="15"/>
      <c r="I7" s="15"/>
      <c r="J7" s="15"/>
      <c r="K7" s="15"/>
      <c r="L7" s="15"/>
      <c r="M7" s="15"/>
      <c r="N7" s="15"/>
      <c r="O7" s="7"/>
    </row>
    <row r="8" spans="1:15" ht="30" x14ac:dyDescent="0.25">
      <c r="A8" s="8" t="s">
        <v>6</v>
      </c>
      <c r="B8" s="8" t="s">
        <v>7</v>
      </c>
      <c r="C8" s="9" t="s">
        <v>8</v>
      </c>
      <c r="D8" s="9" t="s">
        <v>9</v>
      </c>
      <c r="E8" s="9" t="s">
        <v>10</v>
      </c>
      <c r="F8" s="9" t="s">
        <v>11</v>
      </c>
      <c r="G8" s="9" t="s">
        <v>12</v>
      </c>
      <c r="H8" s="9" t="s">
        <v>13</v>
      </c>
      <c r="I8" s="9" t="s">
        <v>14</v>
      </c>
      <c r="J8" s="9" t="s">
        <v>15</v>
      </c>
      <c r="K8" s="9" t="s">
        <v>16</v>
      </c>
      <c r="L8" s="9" t="s">
        <v>17</v>
      </c>
      <c r="M8" s="9" t="s">
        <v>18</v>
      </c>
      <c r="N8" s="9" t="s">
        <v>19</v>
      </c>
      <c r="O8" s="10" t="s">
        <v>20</v>
      </c>
    </row>
    <row r="9" spans="1:15" x14ac:dyDescent="0.2">
      <c r="A9" s="11" t="s">
        <v>31</v>
      </c>
      <c r="B9" s="11" t="s">
        <v>32</v>
      </c>
      <c r="C9" s="12">
        <v>438.62</v>
      </c>
      <c r="D9" s="12">
        <v>818.78</v>
      </c>
      <c r="E9" s="12">
        <v>717.64</v>
      </c>
      <c r="F9" s="12">
        <v>1128.2</v>
      </c>
      <c r="G9" s="12">
        <v>583.4</v>
      </c>
      <c r="H9" s="12">
        <v>889.11</v>
      </c>
      <c r="I9" s="12">
        <v>1081.92</v>
      </c>
      <c r="J9" s="12">
        <v>891.08</v>
      </c>
      <c r="K9" s="12">
        <v>1220.3599999999999</v>
      </c>
      <c r="L9" s="12">
        <v>1299.95</v>
      </c>
      <c r="M9" s="12">
        <v>985.73</v>
      </c>
      <c r="N9" s="12">
        <v>935.77</v>
      </c>
      <c r="O9" s="13">
        <f t="shared" ref="O9:O40" si="0">SUM(C9:N9)</f>
        <v>10990.56</v>
      </c>
    </row>
    <row r="10" spans="1:15" x14ac:dyDescent="0.2">
      <c r="A10" s="11" t="s">
        <v>37</v>
      </c>
      <c r="B10" s="11" t="s">
        <v>38</v>
      </c>
      <c r="C10" s="12">
        <v>68.64</v>
      </c>
      <c r="D10" s="12">
        <v>344.48</v>
      </c>
      <c r="E10" s="12">
        <v>69</v>
      </c>
      <c r="F10" s="12"/>
      <c r="G10" s="12">
        <v>91.76</v>
      </c>
      <c r="H10" s="12">
        <v>2093.34</v>
      </c>
      <c r="I10" s="12">
        <v>135.5</v>
      </c>
      <c r="J10" s="12">
        <v>2017.45</v>
      </c>
      <c r="K10" s="12">
        <v>2158.35</v>
      </c>
      <c r="L10" s="12">
        <v>136</v>
      </c>
      <c r="M10" s="12">
        <v>113</v>
      </c>
      <c r="N10" s="12">
        <v>180</v>
      </c>
      <c r="O10" s="13">
        <f t="shared" si="0"/>
        <v>7407.52</v>
      </c>
    </row>
    <row r="11" spans="1:15" x14ac:dyDescent="0.2">
      <c r="A11" s="11" t="s">
        <v>98</v>
      </c>
      <c r="B11" s="11" t="s">
        <v>99</v>
      </c>
      <c r="C11" s="12">
        <v>216.4</v>
      </c>
      <c r="D11" s="12">
        <v>651.5</v>
      </c>
      <c r="E11" s="12">
        <v>786.03124000000003</v>
      </c>
      <c r="F11" s="12">
        <v>668.4</v>
      </c>
      <c r="G11" s="12">
        <v>900.12400000000002</v>
      </c>
      <c r="H11" s="12">
        <v>610.38148000000001</v>
      </c>
      <c r="I11" s="12">
        <v>633.34447999999998</v>
      </c>
      <c r="J11" s="12">
        <v>700.63171999999997</v>
      </c>
      <c r="K11" s="12">
        <v>524.30047999999999</v>
      </c>
      <c r="L11" s="12">
        <v>574.19424000000004</v>
      </c>
      <c r="M11" s="12">
        <v>555.34400000000005</v>
      </c>
      <c r="N11" s="12">
        <v>566.53171999999995</v>
      </c>
      <c r="O11" s="13">
        <f t="shared" si="0"/>
        <v>7387.18336</v>
      </c>
    </row>
    <row r="12" spans="1:15" x14ac:dyDescent="0.2">
      <c r="A12" s="11" t="s">
        <v>25</v>
      </c>
      <c r="B12" s="11" t="s">
        <v>26</v>
      </c>
      <c r="C12" s="12">
        <v>23</v>
      </c>
      <c r="D12" s="12">
        <v>1919.55</v>
      </c>
      <c r="E12" s="12">
        <v>351.2</v>
      </c>
      <c r="F12" s="12">
        <v>374.4</v>
      </c>
      <c r="G12" s="12">
        <v>373.8</v>
      </c>
      <c r="H12" s="12">
        <v>116.84</v>
      </c>
      <c r="I12" s="12">
        <v>191.5</v>
      </c>
      <c r="J12" s="12">
        <v>138</v>
      </c>
      <c r="K12" s="12">
        <v>231</v>
      </c>
      <c r="L12" s="12">
        <v>384.9</v>
      </c>
      <c r="M12" s="12">
        <v>327.64</v>
      </c>
      <c r="N12" s="12">
        <v>70.5</v>
      </c>
      <c r="O12" s="13">
        <f t="shared" si="0"/>
        <v>4502.3300000000008</v>
      </c>
    </row>
    <row r="13" spans="1:15" x14ac:dyDescent="0.2">
      <c r="A13" s="11" t="s">
        <v>35</v>
      </c>
      <c r="B13" s="11" t="s">
        <v>36</v>
      </c>
      <c r="C13" s="12">
        <v>195.96</v>
      </c>
      <c r="D13" s="12">
        <v>529.62</v>
      </c>
      <c r="E13" s="12">
        <v>192.06</v>
      </c>
      <c r="F13" s="12">
        <v>243.18</v>
      </c>
      <c r="G13" s="12">
        <v>265</v>
      </c>
      <c r="H13" s="12">
        <v>710.17</v>
      </c>
      <c r="I13" s="12">
        <v>482.68</v>
      </c>
      <c r="J13" s="12">
        <v>501.59</v>
      </c>
      <c r="K13" s="12">
        <v>332.78</v>
      </c>
      <c r="L13" s="12">
        <v>191.1</v>
      </c>
      <c r="M13" s="12">
        <v>214.64</v>
      </c>
      <c r="N13" s="12">
        <v>193.82</v>
      </c>
      <c r="O13" s="13">
        <f t="shared" si="0"/>
        <v>4052.6</v>
      </c>
    </row>
    <row r="14" spans="1:15" x14ac:dyDescent="0.2">
      <c r="A14" s="11" t="s">
        <v>100</v>
      </c>
      <c r="B14" s="11" t="s">
        <v>101</v>
      </c>
      <c r="C14" s="12">
        <v>220.85</v>
      </c>
      <c r="D14" s="12">
        <v>145.28</v>
      </c>
      <c r="E14" s="12">
        <v>117.02</v>
      </c>
      <c r="F14" s="12">
        <v>361.89</v>
      </c>
      <c r="G14" s="12">
        <v>288.49</v>
      </c>
      <c r="H14" s="12">
        <v>119.54</v>
      </c>
      <c r="I14" s="12">
        <v>192.94</v>
      </c>
      <c r="J14" s="12">
        <v>387.59</v>
      </c>
      <c r="K14" s="12">
        <v>312.10000000000002</v>
      </c>
      <c r="L14" s="12">
        <v>287.43</v>
      </c>
      <c r="M14" s="12">
        <v>264.52</v>
      </c>
      <c r="N14" s="12">
        <v>594.83000000000004</v>
      </c>
      <c r="O14" s="13">
        <f t="shared" si="0"/>
        <v>3292.4799999999996</v>
      </c>
    </row>
    <row r="15" spans="1:15" x14ac:dyDescent="0.2">
      <c r="A15" s="11" t="s">
        <v>102</v>
      </c>
      <c r="B15" s="11" t="s">
        <v>103</v>
      </c>
      <c r="C15" s="12">
        <v>48.54</v>
      </c>
      <c r="D15" s="12">
        <v>386.51</v>
      </c>
      <c r="E15" s="12">
        <v>246.01</v>
      </c>
      <c r="F15" s="12">
        <v>312.33999999999997</v>
      </c>
      <c r="G15" s="12">
        <v>312.10000000000002</v>
      </c>
      <c r="H15" s="12">
        <v>315.02</v>
      </c>
      <c r="I15" s="12">
        <v>190.04</v>
      </c>
      <c r="J15" s="12">
        <v>219.3</v>
      </c>
      <c r="K15" s="12">
        <v>221.16</v>
      </c>
      <c r="L15" s="12">
        <v>193.95</v>
      </c>
      <c r="M15" s="12">
        <v>414.27</v>
      </c>
      <c r="N15" s="12">
        <v>335.71</v>
      </c>
      <c r="O15" s="13">
        <f t="shared" si="0"/>
        <v>3194.95</v>
      </c>
    </row>
    <row r="16" spans="1:15" x14ac:dyDescent="0.2">
      <c r="A16" s="11" t="s">
        <v>23</v>
      </c>
      <c r="B16" s="11" t="s">
        <v>24</v>
      </c>
      <c r="C16" s="12">
        <v>24</v>
      </c>
      <c r="D16" s="12">
        <v>23</v>
      </c>
      <c r="E16" s="12">
        <v>315.74</v>
      </c>
      <c r="F16" s="12">
        <v>293.18</v>
      </c>
      <c r="G16" s="12">
        <v>315.48</v>
      </c>
      <c r="H16" s="12">
        <v>295</v>
      </c>
      <c r="I16" s="12">
        <v>315.98</v>
      </c>
      <c r="J16" s="12">
        <v>292.89999999999998</v>
      </c>
      <c r="K16" s="12">
        <v>263.06</v>
      </c>
      <c r="L16" s="12">
        <v>189.74</v>
      </c>
      <c r="M16" s="12">
        <v>242.64</v>
      </c>
      <c r="N16" s="12">
        <v>313.48</v>
      </c>
      <c r="O16" s="13">
        <f t="shared" si="0"/>
        <v>2884.2</v>
      </c>
    </row>
    <row r="17" spans="1:15" x14ac:dyDescent="0.2">
      <c r="A17" s="11" t="s">
        <v>27</v>
      </c>
      <c r="B17" s="11" t="s">
        <v>28</v>
      </c>
      <c r="C17" s="12">
        <v>23</v>
      </c>
      <c r="D17" s="12"/>
      <c r="E17" s="12">
        <v>44.12</v>
      </c>
      <c r="F17" s="12">
        <v>227.63499999999999</v>
      </c>
      <c r="G17" s="12">
        <v>343.42</v>
      </c>
      <c r="H17" s="12">
        <v>251.54</v>
      </c>
      <c r="I17" s="12">
        <v>229.6</v>
      </c>
      <c r="J17" s="12">
        <v>343.18</v>
      </c>
      <c r="K17" s="12">
        <v>161</v>
      </c>
      <c r="L17" s="12">
        <v>345.16</v>
      </c>
      <c r="M17" s="12">
        <v>184</v>
      </c>
      <c r="N17" s="12">
        <v>500.82</v>
      </c>
      <c r="O17" s="13">
        <f t="shared" si="0"/>
        <v>2653.4749999999999</v>
      </c>
    </row>
    <row r="18" spans="1:15" x14ac:dyDescent="0.2">
      <c r="A18" s="11" t="s">
        <v>41</v>
      </c>
      <c r="B18" s="11" t="s">
        <v>42</v>
      </c>
      <c r="C18" s="12">
        <v>197.4204</v>
      </c>
      <c r="D18" s="12">
        <v>98.447400000000002</v>
      </c>
      <c r="E18" s="12">
        <v>138.13200000000001</v>
      </c>
      <c r="F18" s="12">
        <v>177.11279999999999</v>
      </c>
      <c r="G18" s="12">
        <v>196.6842</v>
      </c>
      <c r="H18" s="12">
        <v>217.358</v>
      </c>
      <c r="I18" s="12">
        <v>177.37200000000001</v>
      </c>
      <c r="J18" s="12">
        <v>174.75120000000001</v>
      </c>
      <c r="K18" s="12">
        <v>115.8408</v>
      </c>
      <c r="L18" s="12">
        <v>175.91480000000001</v>
      </c>
      <c r="M18" s="12">
        <v>136.57679999999999</v>
      </c>
      <c r="N18" s="12">
        <v>98.531999999999996</v>
      </c>
      <c r="O18" s="13">
        <f t="shared" si="0"/>
        <v>1904.1424</v>
      </c>
    </row>
    <row r="19" spans="1:15" x14ac:dyDescent="0.2">
      <c r="A19" s="11" t="s">
        <v>33</v>
      </c>
      <c r="B19" s="11" t="s">
        <v>34</v>
      </c>
      <c r="C19" s="12">
        <v>158.77600000000001</v>
      </c>
      <c r="D19" s="12">
        <v>228.89599999999999</v>
      </c>
      <c r="E19" s="12">
        <v>252.47800000000001</v>
      </c>
      <c r="F19" s="12"/>
      <c r="G19" s="12">
        <v>90.98</v>
      </c>
      <c r="H19" s="12">
        <v>91.248000000000005</v>
      </c>
      <c r="I19" s="12">
        <v>136.49199999999999</v>
      </c>
      <c r="J19" s="12">
        <v>114.76</v>
      </c>
      <c r="K19" s="12"/>
      <c r="L19" s="12">
        <v>114.274</v>
      </c>
      <c r="M19" s="12">
        <v>159.47200000000001</v>
      </c>
      <c r="N19" s="12">
        <v>137.114</v>
      </c>
      <c r="O19" s="13">
        <f t="shared" si="0"/>
        <v>1484.49</v>
      </c>
    </row>
    <row r="20" spans="1:15" x14ac:dyDescent="0.2">
      <c r="A20" s="11" t="s">
        <v>104</v>
      </c>
      <c r="B20" s="11" t="s">
        <v>105</v>
      </c>
      <c r="C20" s="12"/>
      <c r="D20" s="12"/>
      <c r="E20" s="12">
        <v>110</v>
      </c>
      <c r="F20" s="12">
        <v>150</v>
      </c>
      <c r="G20" s="12">
        <v>110</v>
      </c>
      <c r="H20" s="12">
        <v>66</v>
      </c>
      <c r="I20" s="12">
        <v>176</v>
      </c>
      <c r="J20" s="12">
        <v>110</v>
      </c>
      <c r="K20" s="12">
        <v>22</v>
      </c>
      <c r="L20" s="12">
        <v>219</v>
      </c>
      <c r="M20" s="12">
        <v>44</v>
      </c>
      <c r="N20" s="12">
        <v>110</v>
      </c>
      <c r="O20" s="13">
        <f t="shared" si="0"/>
        <v>1117</v>
      </c>
    </row>
    <row r="21" spans="1:15" x14ac:dyDescent="0.2">
      <c r="A21" s="11" t="s">
        <v>106</v>
      </c>
      <c r="B21" s="11" t="s">
        <v>107</v>
      </c>
      <c r="C21" s="12"/>
      <c r="D21" s="12">
        <v>73.259500000000003</v>
      </c>
      <c r="E21" s="12">
        <v>163.59110000000001</v>
      </c>
      <c r="F21" s="12">
        <v>89.384399999999999</v>
      </c>
      <c r="G21" s="12">
        <v>83.686599999999999</v>
      </c>
      <c r="H21" s="12">
        <v>135.46180000000001</v>
      </c>
      <c r="I21" s="12">
        <v>56.088099999999997</v>
      </c>
      <c r="J21" s="12">
        <v>90.021799999999999</v>
      </c>
      <c r="K21" s="12">
        <v>26.240500000000001</v>
      </c>
      <c r="L21" s="12">
        <v>122.0262</v>
      </c>
      <c r="M21" s="12">
        <v>50.231000000000002</v>
      </c>
      <c r="N21" s="12">
        <v>85.972399999999993</v>
      </c>
      <c r="O21" s="13">
        <f t="shared" si="0"/>
        <v>975.96340000000009</v>
      </c>
    </row>
    <row r="22" spans="1:15" x14ac:dyDescent="0.2">
      <c r="A22" s="11" t="s">
        <v>108</v>
      </c>
      <c r="B22" s="11" t="s">
        <v>109</v>
      </c>
      <c r="C22" s="12"/>
      <c r="D22" s="12"/>
      <c r="E22" s="12"/>
      <c r="F22" s="12"/>
      <c r="G22" s="12"/>
      <c r="H22" s="12"/>
      <c r="I22" s="12">
        <v>59.857999999999997</v>
      </c>
      <c r="J22" s="12">
        <v>241.65199999999999</v>
      </c>
      <c r="K22" s="12">
        <v>162.608</v>
      </c>
      <c r="L22" s="12">
        <v>124.526</v>
      </c>
      <c r="M22" s="12">
        <v>282.37799999999999</v>
      </c>
      <c r="N22" s="12">
        <v>41.521999999999998</v>
      </c>
      <c r="O22" s="13">
        <f t="shared" si="0"/>
        <v>912.54399999999998</v>
      </c>
    </row>
    <row r="23" spans="1:15" x14ac:dyDescent="0.2">
      <c r="A23" s="11" t="s">
        <v>67</v>
      </c>
      <c r="B23" s="11" t="s">
        <v>68</v>
      </c>
      <c r="C23" s="12">
        <v>82.6</v>
      </c>
      <c r="D23" s="12">
        <v>120.18600000000001</v>
      </c>
      <c r="E23" s="12">
        <v>144.72</v>
      </c>
      <c r="F23" s="12">
        <v>41.3</v>
      </c>
      <c r="G23" s="12">
        <v>82.01</v>
      </c>
      <c r="H23" s="12">
        <v>103.25</v>
      </c>
      <c r="I23" s="12">
        <v>124.08499999999999</v>
      </c>
      <c r="J23" s="12">
        <v>20.65</v>
      </c>
      <c r="K23" s="12">
        <v>103.64</v>
      </c>
      <c r="L23" s="12"/>
      <c r="M23" s="12">
        <v>18.815999999999999</v>
      </c>
      <c r="N23" s="12"/>
      <c r="O23" s="13">
        <f t="shared" si="0"/>
        <v>841.25700000000006</v>
      </c>
    </row>
    <row r="24" spans="1:15" x14ac:dyDescent="0.2">
      <c r="A24" s="11" t="s">
        <v>110</v>
      </c>
      <c r="B24" s="11" t="s">
        <v>111</v>
      </c>
      <c r="C24" s="12"/>
      <c r="D24" s="12"/>
      <c r="E24" s="12"/>
      <c r="F24" s="12"/>
      <c r="G24" s="12">
        <v>23.5</v>
      </c>
      <c r="H24" s="12"/>
      <c r="I24" s="12">
        <v>73</v>
      </c>
      <c r="J24" s="12">
        <v>123</v>
      </c>
      <c r="K24" s="12">
        <v>223</v>
      </c>
      <c r="L24" s="12">
        <v>47.7</v>
      </c>
      <c r="M24" s="12">
        <v>119</v>
      </c>
      <c r="N24" s="12">
        <v>24</v>
      </c>
      <c r="O24" s="13">
        <f t="shared" si="0"/>
        <v>633.20000000000005</v>
      </c>
    </row>
    <row r="25" spans="1:15" x14ac:dyDescent="0.2">
      <c r="A25" s="11" t="s">
        <v>112</v>
      </c>
      <c r="B25" s="11" t="s">
        <v>113</v>
      </c>
      <c r="C25" s="12">
        <v>40</v>
      </c>
      <c r="D25" s="12"/>
      <c r="E25" s="12">
        <v>20</v>
      </c>
      <c r="F25" s="12">
        <v>60</v>
      </c>
      <c r="G25" s="12">
        <v>20</v>
      </c>
      <c r="H25" s="12">
        <v>61</v>
      </c>
      <c r="I25" s="12">
        <v>20</v>
      </c>
      <c r="J25" s="12">
        <v>60</v>
      </c>
      <c r="K25" s="12">
        <v>40</v>
      </c>
      <c r="L25" s="12">
        <v>20</v>
      </c>
      <c r="M25" s="12">
        <v>20</v>
      </c>
      <c r="N25" s="12">
        <v>40</v>
      </c>
      <c r="O25" s="13">
        <f t="shared" si="0"/>
        <v>401</v>
      </c>
    </row>
    <row r="26" spans="1:15" x14ac:dyDescent="0.2">
      <c r="A26" s="11" t="s">
        <v>114</v>
      </c>
      <c r="B26" s="11" t="s">
        <v>115</v>
      </c>
      <c r="C26" s="12"/>
      <c r="D26" s="12">
        <v>23</v>
      </c>
      <c r="E26" s="12"/>
      <c r="F26" s="12">
        <v>23</v>
      </c>
      <c r="G26" s="12"/>
      <c r="H26" s="12">
        <v>23</v>
      </c>
      <c r="I26" s="12"/>
      <c r="J26" s="12"/>
      <c r="K26" s="12">
        <v>23</v>
      </c>
      <c r="L26" s="12"/>
      <c r="M26" s="12">
        <v>123</v>
      </c>
      <c r="N26" s="12">
        <v>100</v>
      </c>
      <c r="O26" s="13">
        <f t="shared" si="0"/>
        <v>315</v>
      </c>
    </row>
    <row r="27" spans="1:15" x14ac:dyDescent="0.2">
      <c r="A27" s="11" t="s">
        <v>21</v>
      </c>
      <c r="B27" s="11" t="s">
        <v>22</v>
      </c>
      <c r="C27" s="12"/>
      <c r="D27" s="12">
        <v>44</v>
      </c>
      <c r="E27" s="12"/>
      <c r="F27" s="12">
        <v>68</v>
      </c>
      <c r="G27" s="12">
        <v>46</v>
      </c>
      <c r="H27" s="12">
        <v>46</v>
      </c>
      <c r="I27" s="12"/>
      <c r="J27" s="12"/>
      <c r="K27" s="12">
        <v>22</v>
      </c>
      <c r="L27" s="12">
        <v>22</v>
      </c>
      <c r="M27" s="12">
        <v>44.42</v>
      </c>
      <c r="N27" s="12">
        <v>22</v>
      </c>
      <c r="O27" s="13">
        <f t="shared" si="0"/>
        <v>314.42</v>
      </c>
    </row>
    <row r="28" spans="1:15" x14ac:dyDescent="0.2">
      <c r="A28" s="11" t="s">
        <v>39</v>
      </c>
      <c r="B28" s="11" t="s">
        <v>40</v>
      </c>
      <c r="C28" s="12">
        <v>35.796999999999997</v>
      </c>
      <c r="D28" s="12"/>
      <c r="E28" s="12">
        <v>18.431999999999999</v>
      </c>
      <c r="F28" s="12">
        <v>17.288</v>
      </c>
      <c r="G28" s="12">
        <v>35.899000000000001</v>
      </c>
      <c r="H28" s="12">
        <v>17.245000000000001</v>
      </c>
      <c r="I28" s="12">
        <v>35.845999999999997</v>
      </c>
      <c r="J28" s="12">
        <v>16.780999999999999</v>
      </c>
      <c r="K28" s="12">
        <v>36.554000000000002</v>
      </c>
      <c r="L28" s="12">
        <v>35.880000000000003</v>
      </c>
      <c r="M28" s="12">
        <v>18.734999999999999</v>
      </c>
      <c r="N28" s="12">
        <v>35.97</v>
      </c>
      <c r="O28" s="13">
        <f t="shared" si="0"/>
        <v>304.42700000000002</v>
      </c>
    </row>
    <row r="29" spans="1:15" x14ac:dyDescent="0.2">
      <c r="A29" s="11" t="s">
        <v>116</v>
      </c>
      <c r="B29" s="11" t="s">
        <v>117</v>
      </c>
      <c r="C29" s="12"/>
      <c r="D29" s="12">
        <v>46</v>
      </c>
      <c r="E29" s="12">
        <v>23</v>
      </c>
      <c r="F29" s="12">
        <v>23</v>
      </c>
      <c r="G29" s="12">
        <v>23</v>
      </c>
      <c r="H29" s="12">
        <v>49.5</v>
      </c>
      <c r="I29" s="12"/>
      <c r="J29" s="12"/>
      <c r="K29" s="12">
        <v>72.3</v>
      </c>
      <c r="L29" s="12"/>
      <c r="M29" s="12"/>
      <c r="N29" s="12">
        <v>48</v>
      </c>
      <c r="O29" s="13">
        <f t="shared" si="0"/>
        <v>284.8</v>
      </c>
    </row>
    <row r="30" spans="1:15" x14ac:dyDescent="0.2">
      <c r="A30" s="11" t="s">
        <v>118</v>
      </c>
      <c r="B30" s="11" t="s">
        <v>119</v>
      </c>
      <c r="C30" s="12"/>
      <c r="D30" s="12"/>
      <c r="E30" s="12">
        <v>23</v>
      </c>
      <c r="F30" s="12"/>
      <c r="G30" s="12">
        <v>88</v>
      </c>
      <c r="H30" s="12"/>
      <c r="I30" s="12"/>
      <c r="J30" s="12">
        <v>132</v>
      </c>
      <c r="K30" s="12"/>
      <c r="L30" s="12"/>
      <c r="M30" s="12"/>
      <c r="N30" s="12"/>
      <c r="O30" s="13">
        <f t="shared" si="0"/>
        <v>243</v>
      </c>
    </row>
    <row r="31" spans="1:15" x14ac:dyDescent="0.2">
      <c r="A31" s="11" t="s">
        <v>120</v>
      </c>
      <c r="B31" s="11" t="s">
        <v>121</v>
      </c>
      <c r="C31" s="12"/>
      <c r="D31" s="12">
        <v>73.88</v>
      </c>
      <c r="E31" s="12">
        <v>23.5</v>
      </c>
      <c r="F31" s="12">
        <v>47.74</v>
      </c>
      <c r="G31" s="12">
        <v>23.54</v>
      </c>
      <c r="H31" s="12">
        <v>47.09</v>
      </c>
      <c r="I31" s="12">
        <v>25.78</v>
      </c>
      <c r="J31" s="12"/>
      <c r="K31" s="12"/>
      <c r="L31" s="12"/>
      <c r="M31" s="12"/>
      <c r="N31" s="12"/>
      <c r="O31" s="13">
        <f t="shared" si="0"/>
        <v>241.53</v>
      </c>
    </row>
    <row r="32" spans="1:15" x14ac:dyDescent="0.2">
      <c r="A32" s="11" t="s">
        <v>122</v>
      </c>
      <c r="B32" s="11" t="s">
        <v>123</v>
      </c>
      <c r="C32" s="12"/>
      <c r="D32" s="12"/>
      <c r="E32" s="12"/>
      <c r="F32" s="12"/>
      <c r="G32" s="12"/>
      <c r="H32" s="12"/>
      <c r="I32" s="12"/>
      <c r="J32" s="12">
        <v>73.59</v>
      </c>
      <c r="K32" s="12"/>
      <c r="L32" s="12">
        <v>75</v>
      </c>
      <c r="M32" s="12">
        <v>25</v>
      </c>
      <c r="N32" s="12"/>
      <c r="O32" s="13">
        <f t="shared" si="0"/>
        <v>173.59</v>
      </c>
    </row>
    <row r="33" spans="1:15" x14ac:dyDescent="0.2">
      <c r="A33" s="11" t="s">
        <v>124</v>
      </c>
      <c r="B33" s="11" t="s">
        <v>125</v>
      </c>
      <c r="C33" s="12"/>
      <c r="D33" s="12"/>
      <c r="E33" s="12"/>
      <c r="F33" s="12"/>
      <c r="G33" s="12"/>
      <c r="H33" s="12"/>
      <c r="I33" s="12">
        <v>23.84</v>
      </c>
      <c r="J33" s="12">
        <v>69.7</v>
      </c>
      <c r="K33" s="12"/>
      <c r="L33" s="12"/>
      <c r="M33" s="12">
        <v>22.94</v>
      </c>
      <c r="N33" s="12">
        <v>48.12</v>
      </c>
      <c r="O33" s="13">
        <f t="shared" si="0"/>
        <v>164.6</v>
      </c>
    </row>
    <row r="34" spans="1:15" x14ac:dyDescent="0.2">
      <c r="A34" s="11" t="s">
        <v>126</v>
      </c>
      <c r="B34" s="11" t="s">
        <v>127</v>
      </c>
      <c r="C34" s="12"/>
      <c r="D34" s="12">
        <v>45.08</v>
      </c>
      <c r="E34" s="12">
        <v>23</v>
      </c>
      <c r="F34" s="12">
        <v>23</v>
      </c>
      <c r="G34" s="12"/>
      <c r="H34" s="12"/>
      <c r="I34" s="12"/>
      <c r="J34" s="12"/>
      <c r="K34" s="12">
        <v>22</v>
      </c>
      <c r="L34" s="12">
        <v>23</v>
      </c>
      <c r="M34" s="12">
        <v>22.64</v>
      </c>
      <c r="N34" s="12"/>
      <c r="O34" s="13">
        <f t="shared" si="0"/>
        <v>158.71999999999997</v>
      </c>
    </row>
    <row r="35" spans="1:15" x14ac:dyDescent="0.2">
      <c r="A35" s="11" t="s">
        <v>128</v>
      </c>
      <c r="B35" s="11" t="s">
        <v>129</v>
      </c>
      <c r="C35" s="12"/>
      <c r="D35" s="12">
        <v>45</v>
      </c>
      <c r="E35" s="12"/>
      <c r="F35" s="12">
        <v>45</v>
      </c>
      <c r="G35" s="12">
        <v>22</v>
      </c>
      <c r="H35" s="12"/>
      <c r="I35" s="12">
        <v>22</v>
      </c>
      <c r="J35" s="12"/>
      <c r="K35" s="12"/>
      <c r="L35" s="12"/>
      <c r="M35" s="12">
        <v>23</v>
      </c>
      <c r="N35" s="12"/>
      <c r="O35" s="13">
        <f t="shared" si="0"/>
        <v>157</v>
      </c>
    </row>
    <row r="36" spans="1:15" x14ac:dyDescent="0.2">
      <c r="A36" s="11" t="s">
        <v>130</v>
      </c>
      <c r="B36" s="11" t="s">
        <v>131</v>
      </c>
      <c r="C36" s="12">
        <v>24</v>
      </c>
      <c r="D36" s="12">
        <v>24.5</v>
      </c>
      <c r="E36" s="12">
        <v>25</v>
      </c>
      <c r="F36" s="12"/>
      <c r="G36" s="12"/>
      <c r="H36" s="12">
        <v>24</v>
      </c>
      <c r="I36" s="12"/>
      <c r="J36" s="12"/>
      <c r="K36" s="12">
        <v>24.58</v>
      </c>
      <c r="L36" s="12"/>
      <c r="M36" s="12"/>
      <c r="N36" s="12">
        <v>25</v>
      </c>
      <c r="O36" s="13">
        <f t="shared" si="0"/>
        <v>147.07999999999998</v>
      </c>
    </row>
    <row r="37" spans="1:15" x14ac:dyDescent="0.2">
      <c r="A37" s="11" t="s">
        <v>132</v>
      </c>
      <c r="B37" s="11" t="s">
        <v>133</v>
      </c>
      <c r="C37" s="12"/>
      <c r="D37" s="12">
        <v>23.5</v>
      </c>
      <c r="E37" s="12">
        <v>24.7</v>
      </c>
      <c r="F37" s="12"/>
      <c r="G37" s="12"/>
      <c r="H37" s="12"/>
      <c r="I37" s="12">
        <v>24</v>
      </c>
      <c r="J37" s="12"/>
      <c r="K37" s="12">
        <v>24.7</v>
      </c>
      <c r="L37" s="12"/>
      <c r="M37" s="12">
        <v>24.7</v>
      </c>
      <c r="N37" s="12">
        <v>24.5</v>
      </c>
      <c r="O37" s="13">
        <f t="shared" si="0"/>
        <v>146.10000000000002</v>
      </c>
    </row>
    <row r="38" spans="1:15" x14ac:dyDescent="0.2">
      <c r="A38" s="11" t="s">
        <v>134</v>
      </c>
      <c r="B38" s="11" t="s">
        <v>135</v>
      </c>
      <c r="C38" s="12"/>
      <c r="D38" s="12"/>
      <c r="E38" s="12"/>
      <c r="F38" s="12"/>
      <c r="G38" s="12"/>
      <c r="H38" s="12"/>
      <c r="I38" s="12"/>
      <c r="J38" s="12"/>
      <c r="K38" s="12">
        <v>42</v>
      </c>
      <c r="L38" s="12"/>
      <c r="M38" s="12">
        <v>42</v>
      </c>
      <c r="N38" s="12">
        <v>42</v>
      </c>
      <c r="O38" s="13">
        <f t="shared" si="0"/>
        <v>126</v>
      </c>
    </row>
    <row r="39" spans="1:15" x14ac:dyDescent="0.2">
      <c r="A39" s="11" t="s">
        <v>136</v>
      </c>
      <c r="B39" s="11" t="s">
        <v>137</v>
      </c>
      <c r="C39" s="12"/>
      <c r="D39" s="12">
        <v>19.5</v>
      </c>
      <c r="E39" s="12"/>
      <c r="F39" s="12">
        <v>61.743749999999999</v>
      </c>
      <c r="G39" s="12"/>
      <c r="H39" s="12"/>
      <c r="I39" s="12">
        <v>19.68525</v>
      </c>
      <c r="J39" s="12"/>
      <c r="K39" s="12"/>
      <c r="L39" s="12">
        <v>19.760000000000002</v>
      </c>
      <c r="M39" s="12"/>
      <c r="N39" s="12"/>
      <c r="O39" s="13">
        <f t="shared" si="0"/>
        <v>120.68900000000001</v>
      </c>
    </row>
    <row r="40" spans="1:15" x14ac:dyDescent="0.2">
      <c r="A40" s="11" t="s">
        <v>138</v>
      </c>
      <c r="B40" s="11" t="s">
        <v>139</v>
      </c>
      <c r="C40" s="12"/>
      <c r="D40" s="12"/>
      <c r="E40" s="12">
        <v>46</v>
      </c>
      <c r="F40" s="12"/>
      <c r="G40" s="12"/>
      <c r="H40" s="12">
        <v>23</v>
      </c>
      <c r="I40" s="12">
        <v>22</v>
      </c>
      <c r="J40" s="12"/>
      <c r="K40" s="12"/>
      <c r="L40" s="12">
        <v>23</v>
      </c>
      <c r="M40" s="12"/>
      <c r="N40" s="12"/>
      <c r="O40" s="13">
        <f t="shared" si="0"/>
        <v>114</v>
      </c>
    </row>
    <row r="41" spans="1:15" x14ac:dyDescent="0.2">
      <c r="A41" s="11" t="s">
        <v>140</v>
      </c>
      <c r="B41" s="11" t="s">
        <v>141</v>
      </c>
      <c r="C41" s="12">
        <v>18.143999999999998</v>
      </c>
      <c r="D41" s="12">
        <v>23.218399999999999</v>
      </c>
      <c r="E41" s="12">
        <v>6.984</v>
      </c>
      <c r="F41" s="12">
        <v>5.0145600000000004</v>
      </c>
      <c r="G41" s="12">
        <v>4.6852</v>
      </c>
      <c r="H41" s="12">
        <v>21.089600000000001</v>
      </c>
      <c r="I41" s="12"/>
      <c r="J41" s="12">
        <v>11.820880000000001</v>
      </c>
      <c r="K41" s="12">
        <v>2.016</v>
      </c>
      <c r="L41" s="12">
        <v>4.6752000000000002</v>
      </c>
      <c r="M41" s="12">
        <v>4.6588799999999999</v>
      </c>
      <c r="N41" s="12">
        <v>2.9153600000000002</v>
      </c>
      <c r="O41" s="13">
        <f t="shared" ref="O41:O72" si="1">SUM(C41:N41)</f>
        <v>105.22208000000002</v>
      </c>
    </row>
    <row r="42" spans="1:15" x14ac:dyDescent="0.2">
      <c r="A42" s="11" t="s">
        <v>65</v>
      </c>
      <c r="B42" s="11" t="s">
        <v>66</v>
      </c>
      <c r="C42" s="12"/>
      <c r="D42" s="12">
        <v>23</v>
      </c>
      <c r="E42" s="12">
        <v>10</v>
      </c>
      <c r="F42" s="12"/>
      <c r="G42" s="12">
        <v>23</v>
      </c>
      <c r="H42" s="12"/>
      <c r="I42" s="12"/>
      <c r="J42" s="12"/>
      <c r="K42" s="12"/>
      <c r="L42" s="12">
        <v>23</v>
      </c>
      <c r="M42" s="12"/>
      <c r="N42" s="12">
        <v>5</v>
      </c>
      <c r="O42" s="13">
        <f t="shared" si="1"/>
        <v>84</v>
      </c>
    </row>
    <row r="43" spans="1:15" x14ac:dyDescent="0.2">
      <c r="A43" s="11" t="s">
        <v>142</v>
      </c>
      <c r="B43" s="11" t="s">
        <v>143</v>
      </c>
      <c r="C43" s="12">
        <v>13.8</v>
      </c>
      <c r="D43" s="12"/>
      <c r="E43" s="12"/>
      <c r="F43" s="12">
        <v>14.4</v>
      </c>
      <c r="G43" s="12"/>
      <c r="H43" s="12">
        <v>12</v>
      </c>
      <c r="I43" s="12"/>
      <c r="J43" s="12">
        <v>3.6</v>
      </c>
      <c r="K43" s="12">
        <v>14.164999999999999</v>
      </c>
      <c r="L43" s="12"/>
      <c r="M43" s="12">
        <v>9.66</v>
      </c>
      <c r="N43" s="12">
        <v>12</v>
      </c>
      <c r="O43" s="13">
        <f t="shared" si="1"/>
        <v>79.625</v>
      </c>
    </row>
    <row r="44" spans="1:15" x14ac:dyDescent="0.2">
      <c r="A44" s="11" t="s">
        <v>49</v>
      </c>
      <c r="B44" s="11" t="s">
        <v>50</v>
      </c>
      <c r="C44" s="12"/>
      <c r="D44" s="12">
        <v>22.2</v>
      </c>
      <c r="E44" s="12">
        <v>11.48</v>
      </c>
      <c r="F44" s="12"/>
      <c r="G44" s="12">
        <v>0.4</v>
      </c>
      <c r="H44" s="12">
        <v>4</v>
      </c>
      <c r="I44" s="12">
        <v>1.59</v>
      </c>
      <c r="J44" s="12">
        <v>22</v>
      </c>
      <c r="K44" s="12">
        <v>8.77</v>
      </c>
      <c r="L44" s="12">
        <v>1.5</v>
      </c>
      <c r="M44" s="12"/>
      <c r="N44" s="12"/>
      <c r="O44" s="13">
        <f t="shared" si="1"/>
        <v>71.94</v>
      </c>
    </row>
    <row r="45" spans="1:15" x14ac:dyDescent="0.2">
      <c r="A45" s="11" t="s">
        <v>144</v>
      </c>
      <c r="B45" s="11" t="s">
        <v>145</v>
      </c>
      <c r="C45" s="12"/>
      <c r="D45" s="12">
        <v>0.5</v>
      </c>
      <c r="E45" s="12"/>
      <c r="F45" s="12">
        <v>4</v>
      </c>
      <c r="G45" s="12">
        <v>7.5</v>
      </c>
      <c r="H45" s="12"/>
      <c r="I45" s="12">
        <v>32.25</v>
      </c>
      <c r="J45" s="12"/>
      <c r="K45" s="12"/>
      <c r="L45" s="12"/>
      <c r="M45" s="12"/>
      <c r="N45" s="12">
        <v>23.5</v>
      </c>
      <c r="O45" s="13">
        <f t="shared" si="1"/>
        <v>67.75</v>
      </c>
    </row>
    <row r="46" spans="1:15" x14ac:dyDescent="0.2">
      <c r="A46" s="11" t="s">
        <v>51</v>
      </c>
      <c r="B46" s="11" t="s">
        <v>52</v>
      </c>
      <c r="C46" s="12"/>
      <c r="D46" s="12"/>
      <c r="E46" s="12">
        <v>22</v>
      </c>
      <c r="F46" s="12"/>
      <c r="G46" s="12"/>
      <c r="H46" s="12"/>
      <c r="I46" s="12"/>
      <c r="J46" s="12"/>
      <c r="K46" s="12">
        <v>23</v>
      </c>
      <c r="L46" s="12"/>
      <c r="M46" s="12"/>
      <c r="N46" s="12">
        <v>18</v>
      </c>
      <c r="O46" s="13">
        <f t="shared" si="1"/>
        <v>63</v>
      </c>
    </row>
    <row r="47" spans="1:15" x14ac:dyDescent="0.2">
      <c r="A47" s="11" t="s">
        <v>93</v>
      </c>
      <c r="B47" s="11" t="s">
        <v>94</v>
      </c>
      <c r="C47" s="12"/>
      <c r="D47" s="12">
        <v>3.68</v>
      </c>
      <c r="E47" s="12"/>
      <c r="F47" s="12">
        <v>1</v>
      </c>
      <c r="G47" s="12"/>
      <c r="H47" s="12"/>
      <c r="I47" s="12">
        <v>37.225000000000001</v>
      </c>
      <c r="J47" s="12"/>
      <c r="K47" s="12">
        <v>19.344000000000001</v>
      </c>
      <c r="L47" s="12"/>
      <c r="M47" s="12"/>
      <c r="N47" s="12"/>
      <c r="O47" s="13">
        <f t="shared" si="1"/>
        <v>61.249000000000002</v>
      </c>
    </row>
    <row r="48" spans="1:15" x14ac:dyDescent="0.2">
      <c r="A48" s="11" t="s">
        <v>146</v>
      </c>
      <c r="B48" s="11" t="s">
        <v>147</v>
      </c>
      <c r="C48" s="12"/>
      <c r="D48" s="12"/>
      <c r="E48" s="12"/>
      <c r="F48" s="12"/>
      <c r="G48" s="12"/>
      <c r="H48" s="12"/>
      <c r="I48" s="12"/>
      <c r="J48" s="12">
        <v>19.8</v>
      </c>
      <c r="K48" s="12"/>
      <c r="L48" s="12">
        <v>40.283999999999999</v>
      </c>
      <c r="M48" s="12"/>
      <c r="N48" s="12"/>
      <c r="O48" s="13">
        <f t="shared" si="1"/>
        <v>60.084000000000003</v>
      </c>
    </row>
    <row r="49" spans="1:15" x14ac:dyDescent="0.2">
      <c r="A49" s="11" t="s">
        <v>148</v>
      </c>
      <c r="B49" s="11" t="s">
        <v>149</v>
      </c>
      <c r="C49" s="12">
        <v>16.604399999999998</v>
      </c>
      <c r="D49" s="12"/>
      <c r="E49" s="12"/>
      <c r="F49" s="12">
        <v>30.491099999999999</v>
      </c>
      <c r="G49" s="12"/>
      <c r="H49" s="12">
        <v>12.618</v>
      </c>
      <c r="I49" s="12"/>
      <c r="J49" s="12"/>
      <c r="K49" s="12"/>
      <c r="L49" s="12"/>
      <c r="M49" s="12"/>
      <c r="N49" s="12"/>
      <c r="O49" s="13">
        <f t="shared" si="1"/>
        <v>59.713500000000003</v>
      </c>
    </row>
    <row r="50" spans="1:15" x14ac:dyDescent="0.2">
      <c r="A50" s="11" t="s">
        <v>150</v>
      </c>
      <c r="B50" s="11" t="s">
        <v>151</v>
      </c>
      <c r="C50" s="12"/>
      <c r="D50" s="12">
        <v>6.6</v>
      </c>
      <c r="E50" s="12">
        <v>20.625</v>
      </c>
      <c r="F50" s="12"/>
      <c r="G50" s="12"/>
      <c r="H50" s="12"/>
      <c r="I50" s="12">
        <v>20.625</v>
      </c>
      <c r="J50" s="12"/>
      <c r="K50" s="12"/>
      <c r="L50" s="12"/>
      <c r="M50" s="12"/>
      <c r="N50" s="12">
        <v>8.25</v>
      </c>
      <c r="O50" s="13">
        <f t="shared" si="1"/>
        <v>56.1</v>
      </c>
    </row>
    <row r="51" spans="1:15" x14ac:dyDescent="0.2">
      <c r="A51" s="11" t="s">
        <v>53</v>
      </c>
      <c r="B51" s="11" t="s">
        <v>54</v>
      </c>
      <c r="C51" s="12"/>
      <c r="D51" s="12">
        <v>10.5</v>
      </c>
      <c r="E51" s="12"/>
      <c r="F51" s="12"/>
      <c r="G51" s="12"/>
      <c r="H51" s="12">
        <v>22.5</v>
      </c>
      <c r="I51" s="12"/>
      <c r="J51" s="12"/>
      <c r="K51" s="12">
        <v>0.2112</v>
      </c>
      <c r="L51" s="12"/>
      <c r="M51" s="12">
        <v>22.5</v>
      </c>
      <c r="N51" s="12"/>
      <c r="O51" s="13">
        <f t="shared" si="1"/>
        <v>55.711199999999998</v>
      </c>
    </row>
    <row r="52" spans="1:15" x14ac:dyDescent="0.2">
      <c r="A52" s="11" t="s">
        <v>152</v>
      </c>
      <c r="B52" s="11" t="s">
        <v>153</v>
      </c>
      <c r="C52" s="12"/>
      <c r="D52" s="12">
        <v>24.5</v>
      </c>
      <c r="E52" s="12">
        <v>24</v>
      </c>
      <c r="F52" s="12"/>
      <c r="G52" s="12"/>
      <c r="H52" s="12"/>
      <c r="I52" s="12"/>
      <c r="J52" s="12"/>
      <c r="K52" s="12"/>
      <c r="L52" s="12"/>
      <c r="M52" s="12"/>
      <c r="N52" s="12"/>
      <c r="O52" s="13">
        <f t="shared" si="1"/>
        <v>48.5</v>
      </c>
    </row>
    <row r="53" spans="1:15" x14ac:dyDescent="0.2">
      <c r="A53" s="11" t="s">
        <v>154</v>
      </c>
      <c r="B53" s="11" t="s">
        <v>155</v>
      </c>
      <c r="C53" s="12"/>
      <c r="D53" s="12"/>
      <c r="E53" s="12"/>
      <c r="F53" s="12">
        <v>22.94</v>
      </c>
      <c r="G53" s="12">
        <v>25.54</v>
      </c>
      <c r="H53" s="12"/>
      <c r="I53" s="12"/>
      <c r="J53" s="12"/>
      <c r="K53" s="12"/>
      <c r="L53" s="12"/>
      <c r="M53" s="12"/>
      <c r="N53" s="12"/>
      <c r="O53" s="13">
        <f t="shared" si="1"/>
        <v>48.480000000000004</v>
      </c>
    </row>
    <row r="54" spans="1:15" x14ac:dyDescent="0.2">
      <c r="A54" s="11" t="s">
        <v>156</v>
      </c>
      <c r="B54" s="11" t="s">
        <v>157</v>
      </c>
      <c r="C54" s="12">
        <v>0.28000000000000003</v>
      </c>
      <c r="D54" s="12">
        <v>22</v>
      </c>
      <c r="E54" s="12"/>
      <c r="F54" s="12"/>
      <c r="G54" s="12"/>
      <c r="H54" s="12">
        <v>5.3250000000000002</v>
      </c>
      <c r="I54" s="12"/>
      <c r="J54" s="12">
        <v>6.6749999999999998</v>
      </c>
      <c r="K54" s="12">
        <v>8.15</v>
      </c>
      <c r="L54" s="12"/>
      <c r="M54" s="12">
        <v>2.4</v>
      </c>
      <c r="N54" s="12">
        <v>1.6</v>
      </c>
      <c r="O54" s="13">
        <f t="shared" si="1"/>
        <v>46.43</v>
      </c>
    </row>
    <row r="55" spans="1:15" x14ac:dyDescent="0.2">
      <c r="A55" s="11" t="s">
        <v>59</v>
      </c>
      <c r="B55" s="11" t="s">
        <v>60</v>
      </c>
      <c r="C55" s="12"/>
      <c r="D55" s="12"/>
      <c r="E55" s="12">
        <v>22.11</v>
      </c>
      <c r="F55" s="12"/>
      <c r="G55" s="12"/>
      <c r="H55" s="12"/>
      <c r="I55" s="12"/>
      <c r="J55" s="12"/>
      <c r="K55" s="12"/>
      <c r="L55" s="12">
        <v>22</v>
      </c>
      <c r="M55" s="12"/>
      <c r="N55" s="12"/>
      <c r="O55" s="13">
        <f t="shared" si="1"/>
        <v>44.11</v>
      </c>
    </row>
    <row r="56" spans="1:15" x14ac:dyDescent="0.2">
      <c r="A56" s="11" t="s">
        <v>158</v>
      </c>
      <c r="B56" s="11" t="s">
        <v>159</v>
      </c>
      <c r="C56" s="12">
        <v>22</v>
      </c>
      <c r="D56" s="12"/>
      <c r="E56" s="12"/>
      <c r="F56" s="12"/>
      <c r="G56" s="12"/>
      <c r="H56" s="12"/>
      <c r="I56" s="12"/>
      <c r="J56" s="12"/>
      <c r="K56" s="12">
        <v>22</v>
      </c>
      <c r="L56" s="12"/>
      <c r="M56" s="12"/>
      <c r="N56" s="12"/>
      <c r="O56" s="13">
        <f t="shared" si="1"/>
        <v>44</v>
      </c>
    </row>
    <row r="57" spans="1:15" x14ac:dyDescent="0.2">
      <c r="A57" s="11" t="s">
        <v>160</v>
      </c>
      <c r="B57" s="11" t="s">
        <v>161</v>
      </c>
      <c r="C57" s="12"/>
      <c r="D57" s="12">
        <v>22</v>
      </c>
      <c r="E57" s="12"/>
      <c r="F57" s="12"/>
      <c r="G57" s="12"/>
      <c r="H57" s="12"/>
      <c r="I57" s="12"/>
      <c r="J57" s="12"/>
      <c r="K57" s="12"/>
      <c r="L57" s="12"/>
      <c r="M57" s="12">
        <v>22</v>
      </c>
      <c r="N57" s="12"/>
      <c r="O57" s="13">
        <f t="shared" si="1"/>
        <v>44</v>
      </c>
    </row>
    <row r="58" spans="1:15" x14ac:dyDescent="0.2">
      <c r="A58" s="11" t="s">
        <v>162</v>
      </c>
      <c r="B58" s="11" t="s">
        <v>163</v>
      </c>
      <c r="C58" s="12"/>
      <c r="D58" s="12"/>
      <c r="E58" s="12"/>
      <c r="F58" s="12"/>
      <c r="G58" s="12"/>
      <c r="H58" s="12"/>
      <c r="I58" s="12"/>
      <c r="J58" s="12"/>
      <c r="K58" s="12"/>
      <c r="L58" s="12">
        <v>21.08</v>
      </c>
      <c r="M58" s="12"/>
      <c r="N58" s="12">
        <v>21.08</v>
      </c>
      <c r="O58" s="13">
        <f t="shared" si="1"/>
        <v>42.16</v>
      </c>
    </row>
    <row r="59" spans="1:15" x14ac:dyDescent="0.2">
      <c r="A59" s="11" t="s">
        <v>164</v>
      </c>
      <c r="B59" s="11" t="s">
        <v>165</v>
      </c>
      <c r="C59" s="12"/>
      <c r="D59" s="12">
        <v>22.175999999999998</v>
      </c>
      <c r="E59" s="12"/>
      <c r="F59" s="12"/>
      <c r="G59" s="12"/>
      <c r="H59" s="12"/>
      <c r="I59" s="12"/>
      <c r="J59" s="12"/>
      <c r="K59" s="12"/>
      <c r="L59" s="12"/>
      <c r="M59" s="12">
        <v>15.84</v>
      </c>
      <c r="N59" s="12"/>
      <c r="O59" s="13">
        <f t="shared" si="1"/>
        <v>38.015999999999998</v>
      </c>
    </row>
    <row r="60" spans="1:15" x14ac:dyDescent="0.2">
      <c r="A60" s="11" t="s">
        <v>61</v>
      </c>
      <c r="B60" s="11" t="s">
        <v>62</v>
      </c>
      <c r="C60" s="12"/>
      <c r="D60" s="12">
        <v>22.5</v>
      </c>
      <c r="E60" s="12"/>
      <c r="F60" s="12">
        <v>0.1</v>
      </c>
      <c r="G60" s="12"/>
      <c r="H60" s="12">
        <v>8.6999999999999993</v>
      </c>
      <c r="I60" s="12"/>
      <c r="J60" s="12"/>
      <c r="K60" s="12"/>
      <c r="L60" s="12"/>
      <c r="M60" s="12"/>
      <c r="N60" s="12">
        <v>0.3</v>
      </c>
      <c r="O60" s="13">
        <f t="shared" si="1"/>
        <v>31.6</v>
      </c>
    </row>
    <row r="61" spans="1:15" x14ac:dyDescent="0.2">
      <c r="A61" s="11" t="s">
        <v>166</v>
      </c>
      <c r="B61" s="11" t="s">
        <v>167</v>
      </c>
      <c r="C61" s="12"/>
      <c r="D61" s="12"/>
      <c r="E61" s="12"/>
      <c r="F61" s="12">
        <v>9</v>
      </c>
      <c r="G61" s="12">
        <v>6.5</v>
      </c>
      <c r="H61" s="12"/>
      <c r="I61" s="12">
        <v>3.5</v>
      </c>
      <c r="J61" s="12"/>
      <c r="K61" s="12"/>
      <c r="L61" s="12"/>
      <c r="M61" s="12"/>
      <c r="N61" s="12">
        <v>12.5</v>
      </c>
      <c r="O61" s="13">
        <f t="shared" si="1"/>
        <v>31.5</v>
      </c>
    </row>
    <row r="62" spans="1:15" x14ac:dyDescent="0.2">
      <c r="A62" s="11" t="s">
        <v>63</v>
      </c>
      <c r="B62" s="11" t="s">
        <v>64</v>
      </c>
      <c r="C62" s="12"/>
      <c r="D62" s="12"/>
      <c r="E62" s="12">
        <v>23.75</v>
      </c>
      <c r="F62" s="12">
        <v>0.1</v>
      </c>
      <c r="G62" s="12"/>
      <c r="H62" s="12">
        <v>5.64</v>
      </c>
      <c r="I62" s="12"/>
      <c r="J62" s="12"/>
      <c r="K62" s="12"/>
      <c r="L62" s="12"/>
      <c r="M62" s="12"/>
      <c r="N62" s="12">
        <v>0.3</v>
      </c>
      <c r="O62" s="13">
        <f t="shared" si="1"/>
        <v>29.790000000000003</v>
      </c>
    </row>
    <row r="63" spans="1:15" x14ac:dyDescent="0.2">
      <c r="A63" s="11" t="s">
        <v>168</v>
      </c>
      <c r="B63" s="11" t="s">
        <v>169</v>
      </c>
      <c r="C63" s="12"/>
      <c r="D63" s="12"/>
      <c r="E63" s="12"/>
      <c r="F63" s="12"/>
      <c r="G63" s="12"/>
      <c r="H63" s="12">
        <v>9.8735999999999997</v>
      </c>
      <c r="I63" s="12"/>
      <c r="J63" s="12"/>
      <c r="K63" s="12"/>
      <c r="L63" s="12">
        <v>7.4131200000000002</v>
      </c>
      <c r="M63" s="12"/>
      <c r="N63" s="12">
        <v>9.8735999999999997</v>
      </c>
      <c r="O63" s="13">
        <f t="shared" si="1"/>
        <v>27.160319999999999</v>
      </c>
    </row>
    <row r="64" spans="1:15" x14ac:dyDescent="0.2">
      <c r="A64" s="11" t="s">
        <v>170</v>
      </c>
      <c r="B64" s="11" t="s">
        <v>171</v>
      </c>
      <c r="C64" s="12"/>
      <c r="D64" s="12">
        <v>20</v>
      </c>
      <c r="E64" s="12"/>
      <c r="F64" s="12">
        <v>3</v>
      </c>
      <c r="G64" s="12">
        <v>2</v>
      </c>
      <c r="H64" s="12"/>
      <c r="I64" s="12"/>
      <c r="J64" s="12"/>
      <c r="K64" s="12"/>
      <c r="L64" s="12"/>
      <c r="M64" s="12"/>
      <c r="N64" s="12"/>
      <c r="O64" s="13">
        <f t="shared" si="1"/>
        <v>25</v>
      </c>
    </row>
    <row r="65" spans="1:15" x14ac:dyDescent="0.2">
      <c r="A65" s="11" t="s">
        <v>172</v>
      </c>
      <c r="B65" s="11" t="s">
        <v>173</v>
      </c>
      <c r="C65" s="12"/>
      <c r="D65" s="12">
        <v>12.625</v>
      </c>
      <c r="E65" s="12"/>
      <c r="F65" s="12"/>
      <c r="G65" s="12"/>
      <c r="H65" s="12"/>
      <c r="I65" s="12"/>
      <c r="J65" s="12"/>
      <c r="K65" s="12"/>
      <c r="L65" s="12"/>
      <c r="M65" s="12"/>
      <c r="N65" s="12">
        <v>12.25</v>
      </c>
      <c r="O65" s="13">
        <f t="shared" si="1"/>
        <v>24.875</v>
      </c>
    </row>
    <row r="66" spans="1:15" x14ac:dyDescent="0.2">
      <c r="A66" s="11" t="s">
        <v>174</v>
      </c>
      <c r="B66" s="11" t="s">
        <v>175</v>
      </c>
      <c r="C66" s="12"/>
      <c r="D66" s="12"/>
      <c r="E66" s="12"/>
      <c r="F66" s="12"/>
      <c r="G66" s="12"/>
      <c r="H66" s="12"/>
      <c r="I66" s="12"/>
      <c r="J66" s="12">
        <v>23.5</v>
      </c>
      <c r="K66" s="12"/>
      <c r="L66" s="12"/>
      <c r="M66" s="12"/>
      <c r="N66" s="12"/>
      <c r="O66" s="13">
        <f t="shared" si="1"/>
        <v>23.5</v>
      </c>
    </row>
    <row r="67" spans="1:15" x14ac:dyDescent="0.2">
      <c r="A67" s="11" t="s">
        <v>176</v>
      </c>
      <c r="B67" s="11" t="s">
        <v>177</v>
      </c>
      <c r="C67" s="12"/>
      <c r="D67" s="12"/>
      <c r="E67" s="12"/>
      <c r="F67" s="12"/>
      <c r="G67" s="12"/>
      <c r="H67" s="12"/>
      <c r="I67" s="12"/>
      <c r="J67" s="12">
        <v>22.256</v>
      </c>
      <c r="K67" s="12"/>
      <c r="L67" s="12"/>
      <c r="M67" s="12"/>
      <c r="N67" s="12"/>
      <c r="O67" s="13">
        <f t="shared" si="1"/>
        <v>22.256</v>
      </c>
    </row>
    <row r="68" spans="1:15" x14ac:dyDescent="0.2">
      <c r="A68" s="11" t="s">
        <v>55</v>
      </c>
      <c r="B68" s="11" t="s">
        <v>56</v>
      </c>
      <c r="C68" s="12"/>
      <c r="D68" s="12"/>
      <c r="E68" s="12"/>
      <c r="F68" s="12"/>
      <c r="G68" s="12"/>
      <c r="H68" s="12"/>
      <c r="I68" s="12">
        <v>12.038399999999999</v>
      </c>
      <c r="J68" s="12">
        <v>9.4847999999999999</v>
      </c>
      <c r="K68" s="12"/>
      <c r="L68" s="12"/>
      <c r="M68" s="12"/>
      <c r="N68" s="12"/>
      <c r="O68" s="13">
        <f t="shared" si="1"/>
        <v>21.523199999999999</v>
      </c>
    </row>
    <row r="69" spans="1:15" x14ac:dyDescent="0.2">
      <c r="A69" s="11" t="s">
        <v>29</v>
      </c>
      <c r="B69" s="11" t="s">
        <v>30</v>
      </c>
      <c r="C69" s="12"/>
      <c r="D69" s="12"/>
      <c r="E69" s="12"/>
      <c r="F69" s="12"/>
      <c r="G69" s="12"/>
      <c r="H69" s="12"/>
      <c r="I69" s="12"/>
      <c r="J69" s="12"/>
      <c r="K69" s="12"/>
      <c r="L69" s="12"/>
      <c r="M69" s="12"/>
      <c r="N69" s="12">
        <v>21.234000000000002</v>
      </c>
      <c r="O69" s="13">
        <f t="shared" si="1"/>
        <v>21.234000000000002</v>
      </c>
    </row>
    <row r="70" spans="1:15" x14ac:dyDescent="0.2">
      <c r="A70" s="11" t="s">
        <v>178</v>
      </c>
      <c r="B70" s="11" t="s">
        <v>179</v>
      </c>
      <c r="C70" s="12"/>
      <c r="D70" s="12"/>
      <c r="E70" s="12"/>
      <c r="F70" s="12"/>
      <c r="G70" s="12">
        <v>20.562999999999999</v>
      </c>
      <c r="H70" s="12"/>
      <c r="I70" s="12"/>
      <c r="J70" s="12"/>
      <c r="K70" s="12"/>
      <c r="L70" s="12"/>
      <c r="M70" s="12"/>
      <c r="N70" s="12"/>
      <c r="O70" s="13">
        <f t="shared" si="1"/>
        <v>20.562999999999999</v>
      </c>
    </row>
    <row r="71" spans="1:15" x14ac:dyDescent="0.2">
      <c r="A71" s="11" t="s">
        <v>180</v>
      </c>
      <c r="B71" s="11" t="s">
        <v>181</v>
      </c>
      <c r="C71" s="12"/>
      <c r="D71" s="12"/>
      <c r="E71" s="12">
        <v>19.602</v>
      </c>
      <c r="F71" s="12"/>
      <c r="G71" s="12"/>
      <c r="H71" s="12"/>
      <c r="I71" s="12"/>
      <c r="J71" s="12"/>
      <c r="K71" s="12"/>
      <c r="L71" s="12"/>
      <c r="M71" s="12"/>
      <c r="N71" s="12"/>
      <c r="O71" s="13">
        <f t="shared" si="1"/>
        <v>19.602</v>
      </c>
    </row>
    <row r="72" spans="1:15" x14ac:dyDescent="0.2">
      <c r="A72" s="11" t="s">
        <v>182</v>
      </c>
      <c r="B72" s="11" t="s">
        <v>183</v>
      </c>
      <c r="C72" s="12"/>
      <c r="D72" s="12"/>
      <c r="E72" s="12">
        <v>19.5</v>
      </c>
      <c r="F72" s="12"/>
      <c r="G72" s="12"/>
      <c r="H72" s="12"/>
      <c r="I72" s="12"/>
      <c r="J72" s="12"/>
      <c r="K72" s="12"/>
      <c r="L72" s="12"/>
      <c r="M72" s="12"/>
      <c r="N72" s="12"/>
      <c r="O72" s="13">
        <f t="shared" si="1"/>
        <v>19.5</v>
      </c>
    </row>
    <row r="73" spans="1:15" x14ac:dyDescent="0.2">
      <c r="A73" s="11" t="s">
        <v>184</v>
      </c>
      <c r="B73" s="11" t="s">
        <v>185</v>
      </c>
      <c r="C73" s="12"/>
      <c r="D73" s="12"/>
      <c r="E73" s="12"/>
      <c r="F73" s="12"/>
      <c r="G73" s="12"/>
      <c r="H73" s="12"/>
      <c r="I73" s="12">
        <v>19.2</v>
      </c>
      <c r="J73" s="12"/>
      <c r="K73" s="12"/>
      <c r="L73" s="12"/>
      <c r="M73" s="12"/>
      <c r="N73" s="12"/>
      <c r="O73" s="13">
        <f t="shared" ref="O73:O104" si="2">SUM(C73:N73)</f>
        <v>19.2</v>
      </c>
    </row>
    <row r="74" spans="1:15" x14ac:dyDescent="0.2">
      <c r="A74" s="11" t="s">
        <v>186</v>
      </c>
      <c r="B74" s="11" t="s">
        <v>187</v>
      </c>
      <c r="C74" s="12"/>
      <c r="D74" s="12"/>
      <c r="E74" s="12"/>
      <c r="F74" s="12"/>
      <c r="G74" s="12"/>
      <c r="H74" s="12"/>
      <c r="I74" s="12"/>
      <c r="J74" s="12"/>
      <c r="K74" s="12"/>
      <c r="L74" s="12"/>
      <c r="M74" s="12">
        <v>18.559999999999999</v>
      </c>
      <c r="N74" s="12"/>
      <c r="O74" s="13">
        <f t="shared" si="2"/>
        <v>18.559999999999999</v>
      </c>
    </row>
    <row r="75" spans="1:15" x14ac:dyDescent="0.2">
      <c r="A75" s="11" t="s">
        <v>188</v>
      </c>
      <c r="B75" s="11" t="s">
        <v>189</v>
      </c>
      <c r="C75" s="12"/>
      <c r="D75" s="12"/>
      <c r="E75" s="12"/>
      <c r="F75" s="12"/>
      <c r="G75" s="12"/>
      <c r="H75" s="12"/>
      <c r="I75" s="12"/>
      <c r="J75" s="12"/>
      <c r="K75" s="12">
        <v>17.600000000000001</v>
      </c>
      <c r="L75" s="12"/>
      <c r="M75" s="12"/>
      <c r="N75" s="12"/>
      <c r="O75" s="13">
        <f t="shared" si="2"/>
        <v>17.600000000000001</v>
      </c>
    </row>
    <row r="76" spans="1:15" x14ac:dyDescent="0.2">
      <c r="A76" s="11" t="s">
        <v>190</v>
      </c>
      <c r="B76" s="11" t="s">
        <v>191</v>
      </c>
      <c r="C76" s="12"/>
      <c r="D76" s="12"/>
      <c r="E76" s="12"/>
      <c r="F76" s="12"/>
      <c r="G76" s="12">
        <v>7.1040000000000001</v>
      </c>
      <c r="H76" s="12"/>
      <c r="I76" s="12"/>
      <c r="J76" s="12"/>
      <c r="K76" s="12"/>
      <c r="L76" s="12"/>
      <c r="M76" s="12"/>
      <c r="N76" s="12">
        <v>7.92</v>
      </c>
      <c r="O76" s="13">
        <f t="shared" si="2"/>
        <v>15.024000000000001</v>
      </c>
    </row>
    <row r="77" spans="1:15" x14ac:dyDescent="0.2">
      <c r="A77" s="11" t="s">
        <v>192</v>
      </c>
      <c r="B77" s="11" t="s">
        <v>193</v>
      </c>
      <c r="C77" s="12"/>
      <c r="D77" s="12"/>
      <c r="E77" s="12"/>
      <c r="F77" s="12"/>
      <c r="G77" s="12"/>
      <c r="H77" s="12">
        <v>10.4</v>
      </c>
      <c r="I77" s="12"/>
      <c r="J77" s="12">
        <v>2.56</v>
      </c>
      <c r="K77" s="12">
        <v>1.28</v>
      </c>
      <c r="L77" s="12">
        <v>0.64</v>
      </c>
      <c r="M77" s="12">
        <v>0.1</v>
      </c>
      <c r="N77" s="12"/>
      <c r="O77" s="13">
        <f t="shared" si="2"/>
        <v>14.98</v>
      </c>
    </row>
    <row r="78" spans="1:15" x14ac:dyDescent="0.2">
      <c r="A78" s="11" t="s">
        <v>194</v>
      </c>
      <c r="B78" s="11" t="s">
        <v>195</v>
      </c>
      <c r="C78" s="12"/>
      <c r="D78" s="12"/>
      <c r="E78" s="12"/>
      <c r="F78" s="12"/>
      <c r="G78" s="12">
        <v>5.77</v>
      </c>
      <c r="H78" s="12"/>
      <c r="I78" s="12"/>
      <c r="J78" s="12"/>
      <c r="K78" s="12">
        <v>8.1</v>
      </c>
      <c r="L78" s="12"/>
      <c r="M78" s="12"/>
      <c r="N78" s="12"/>
      <c r="O78" s="13">
        <f t="shared" si="2"/>
        <v>13.87</v>
      </c>
    </row>
    <row r="79" spans="1:15" x14ac:dyDescent="0.2">
      <c r="A79" s="11" t="s">
        <v>196</v>
      </c>
      <c r="B79" s="11" t="s">
        <v>197</v>
      </c>
      <c r="C79" s="12"/>
      <c r="D79" s="12"/>
      <c r="E79" s="12">
        <v>9.8894999999999997E-2</v>
      </c>
      <c r="F79" s="12"/>
      <c r="G79" s="12">
        <v>3.9</v>
      </c>
      <c r="H79" s="12"/>
      <c r="I79" s="12"/>
      <c r="J79" s="12"/>
      <c r="K79" s="12">
        <v>6.365704</v>
      </c>
      <c r="L79" s="12"/>
      <c r="M79" s="12">
        <v>3.3146399999999998</v>
      </c>
      <c r="N79" s="12">
        <v>0.13200000000000001</v>
      </c>
      <c r="O79" s="13">
        <f t="shared" si="2"/>
        <v>13.811238999999999</v>
      </c>
    </row>
    <row r="80" spans="1:15" x14ac:dyDescent="0.2">
      <c r="A80" s="11" t="s">
        <v>95</v>
      </c>
      <c r="B80" s="11" t="s">
        <v>96</v>
      </c>
      <c r="C80" s="12"/>
      <c r="D80" s="12"/>
      <c r="E80" s="12"/>
      <c r="F80" s="12"/>
      <c r="G80" s="12"/>
      <c r="H80" s="12">
        <v>13.367000000000001</v>
      </c>
      <c r="I80" s="12"/>
      <c r="J80" s="12"/>
      <c r="K80" s="12"/>
      <c r="L80" s="12">
        <v>0.38345099999999999</v>
      </c>
      <c r="M80" s="12"/>
      <c r="N80" s="12"/>
      <c r="O80" s="13">
        <f t="shared" si="2"/>
        <v>13.750451000000002</v>
      </c>
    </row>
    <row r="81" spans="1:15" x14ac:dyDescent="0.2">
      <c r="A81" s="11" t="s">
        <v>198</v>
      </c>
      <c r="B81" s="11" t="s">
        <v>199</v>
      </c>
      <c r="C81" s="12"/>
      <c r="D81" s="12"/>
      <c r="E81" s="12"/>
      <c r="F81" s="12">
        <v>4</v>
      </c>
      <c r="G81" s="12">
        <v>3.75</v>
      </c>
      <c r="H81" s="12"/>
      <c r="I81" s="12">
        <v>3.75</v>
      </c>
      <c r="J81" s="12"/>
      <c r="K81" s="12"/>
      <c r="L81" s="12"/>
      <c r="M81" s="12"/>
      <c r="N81" s="12">
        <v>2</v>
      </c>
      <c r="O81" s="13">
        <f t="shared" si="2"/>
        <v>13.5</v>
      </c>
    </row>
    <row r="82" spans="1:15" x14ac:dyDescent="0.2">
      <c r="A82" s="11" t="s">
        <v>200</v>
      </c>
      <c r="B82" s="11" t="s">
        <v>201</v>
      </c>
      <c r="C82" s="12"/>
      <c r="D82" s="12">
        <v>5.7119999999999997</v>
      </c>
      <c r="E82" s="12"/>
      <c r="F82" s="12">
        <v>2.4516</v>
      </c>
      <c r="G82" s="12"/>
      <c r="H82" s="12"/>
      <c r="I82" s="12"/>
      <c r="J82" s="12"/>
      <c r="K82" s="12">
        <v>2.5503999999999998</v>
      </c>
      <c r="L82" s="12"/>
      <c r="M82" s="12"/>
      <c r="N82" s="12"/>
      <c r="O82" s="13">
        <f t="shared" si="2"/>
        <v>10.713999999999999</v>
      </c>
    </row>
    <row r="83" spans="1:15" x14ac:dyDescent="0.2">
      <c r="A83" s="11" t="s">
        <v>202</v>
      </c>
      <c r="B83" s="11" t="s">
        <v>203</v>
      </c>
      <c r="C83" s="12"/>
      <c r="D83" s="12"/>
      <c r="E83" s="12"/>
      <c r="F83" s="12"/>
      <c r="G83" s="12"/>
      <c r="H83" s="12"/>
      <c r="I83" s="12"/>
      <c r="J83" s="12">
        <v>6.09</v>
      </c>
      <c r="K83" s="12"/>
      <c r="L83" s="12"/>
      <c r="M83" s="12">
        <v>2.61</v>
      </c>
      <c r="N83" s="12"/>
      <c r="O83" s="13">
        <f t="shared" si="2"/>
        <v>8.6999999999999993</v>
      </c>
    </row>
    <row r="84" spans="1:15" x14ac:dyDescent="0.2">
      <c r="A84" s="11" t="s">
        <v>83</v>
      </c>
      <c r="B84" s="11" t="s">
        <v>84</v>
      </c>
      <c r="C84" s="12"/>
      <c r="D84" s="12"/>
      <c r="E84" s="12"/>
      <c r="F84" s="12">
        <v>0.04</v>
      </c>
      <c r="G84" s="12"/>
      <c r="H84" s="12">
        <v>2.78</v>
      </c>
      <c r="I84" s="12"/>
      <c r="J84" s="12">
        <v>1.3</v>
      </c>
      <c r="K84" s="12">
        <v>1.1000000000000001</v>
      </c>
      <c r="L84" s="12"/>
      <c r="M84" s="12"/>
      <c r="N84" s="12">
        <v>2.36</v>
      </c>
      <c r="O84" s="13">
        <f t="shared" si="2"/>
        <v>7.58</v>
      </c>
    </row>
    <row r="85" spans="1:15" x14ac:dyDescent="0.2">
      <c r="A85" s="11" t="s">
        <v>204</v>
      </c>
      <c r="B85" s="11" t="s">
        <v>205</v>
      </c>
      <c r="C85" s="12"/>
      <c r="D85" s="12"/>
      <c r="E85" s="12"/>
      <c r="F85" s="12"/>
      <c r="G85" s="12"/>
      <c r="H85" s="12"/>
      <c r="I85" s="12"/>
      <c r="J85" s="12"/>
      <c r="K85" s="12"/>
      <c r="L85" s="12"/>
      <c r="M85" s="12">
        <v>5.6889000000000003</v>
      </c>
      <c r="N85" s="12"/>
      <c r="O85" s="13">
        <f t="shared" si="2"/>
        <v>5.6889000000000003</v>
      </c>
    </row>
    <row r="86" spans="1:15" x14ac:dyDescent="0.2">
      <c r="A86" s="11" t="s">
        <v>206</v>
      </c>
      <c r="B86" s="11" t="s">
        <v>207</v>
      </c>
      <c r="C86" s="12"/>
      <c r="D86" s="12">
        <v>5.2249999999999996</v>
      </c>
      <c r="E86" s="12"/>
      <c r="F86" s="12"/>
      <c r="G86" s="12"/>
      <c r="H86" s="12"/>
      <c r="I86" s="12"/>
      <c r="J86" s="12"/>
      <c r="K86" s="12"/>
      <c r="L86" s="12"/>
      <c r="M86" s="12"/>
      <c r="N86" s="12"/>
      <c r="O86" s="13">
        <f t="shared" si="2"/>
        <v>5.2249999999999996</v>
      </c>
    </row>
    <row r="87" spans="1:15" x14ac:dyDescent="0.2">
      <c r="A87" s="11" t="s">
        <v>208</v>
      </c>
      <c r="B87" s="11" t="s">
        <v>209</v>
      </c>
      <c r="C87" s="12">
        <v>3.36</v>
      </c>
      <c r="D87" s="12"/>
      <c r="E87" s="12"/>
      <c r="F87" s="12"/>
      <c r="G87" s="12"/>
      <c r="H87" s="12"/>
      <c r="I87" s="12"/>
      <c r="J87" s="12"/>
      <c r="K87" s="12"/>
      <c r="L87" s="12"/>
      <c r="M87" s="12"/>
      <c r="N87" s="12"/>
      <c r="O87" s="13">
        <f t="shared" si="2"/>
        <v>3.36</v>
      </c>
    </row>
    <row r="88" spans="1:15" x14ac:dyDescent="0.2">
      <c r="A88" s="11" t="s">
        <v>210</v>
      </c>
      <c r="B88" s="11" t="s">
        <v>211</v>
      </c>
      <c r="C88" s="12"/>
      <c r="D88" s="12"/>
      <c r="E88" s="12"/>
      <c r="F88" s="12"/>
      <c r="G88" s="12"/>
      <c r="H88" s="12"/>
      <c r="I88" s="12">
        <v>3.3</v>
      </c>
      <c r="J88" s="12"/>
      <c r="K88" s="12"/>
      <c r="L88" s="12"/>
      <c r="M88" s="12"/>
      <c r="N88" s="12"/>
      <c r="O88" s="13">
        <f t="shared" si="2"/>
        <v>3.3</v>
      </c>
    </row>
    <row r="89" spans="1:15" x14ac:dyDescent="0.2">
      <c r="A89" s="11" t="s">
        <v>212</v>
      </c>
      <c r="B89" s="11" t="s">
        <v>213</v>
      </c>
      <c r="C89" s="12"/>
      <c r="D89" s="12"/>
      <c r="E89" s="12"/>
      <c r="F89" s="12">
        <v>3</v>
      </c>
      <c r="G89" s="12"/>
      <c r="H89" s="12"/>
      <c r="I89" s="12"/>
      <c r="J89" s="12"/>
      <c r="K89" s="12"/>
      <c r="L89" s="12"/>
      <c r="M89" s="12"/>
      <c r="N89" s="12"/>
      <c r="O89" s="13">
        <f t="shared" si="2"/>
        <v>3</v>
      </c>
    </row>
    <row r="90" spans="1:15" x14ac:dyDescent="0.2">
      <c r="A90" s="11" t="s">
        <v>214</v>
      </c>
      <c r="B90" s="11" t="s">
        <v>215</v>
      </c>
      <c r="C90" s="12"/>
      <c r="D90" s="12"/>
      <c r="E90" s="12"/>
      <c r="F90" s="12"/>
      <c r="G90" s="12"/>
      <c r="H90" s="12"/>
      <c r="I90" s="12"/>
      <c r="J90" s="12"/>
      <c r="K90" s="12"/>
      <c r="L90" s="12"/>
      <c r="M90" s="12"/>
      <c r="N90" s="12">
        <v>3</v>
      </c>
      <c r="O90" s="13">
        <f t="shared" si="2"/>
        <v>3</v>
      </c>
    </row>
    <row r="91" spans="1:15" x14ac:dyDescent="0.2">
      <c r="A91" s="11" t="s">
        <v>216</v>
      </c>
      <c r="B91" s="11" t="s">
        <v>217</v>
      </c>
      <c r="C91" s="12"/>
      <c r="D91" s="12"/>
      <c r="E91" s="12"/>
      <c r="F91" s="12"/>
      <c r="G91" s="12"/>
      <c r="H91" s="12"/>
      <c r="I91" s="12"/>
      <c r="J91" s="12">
        <v>1.5</v>
      </c>
      <c r="K91" s="12">
        <v>1</v>
      </c>
      <c r="L91" s="12"/>
      <c r="M91" s="12"/>
      <c r="N91" s="12"/>
      <c r="O91" s="13">
        <f t="shared" si="2"/>
        <v>2.5</v>
      </c>
    </row>
    <row r="92" spans="1:15" x14ac:dyDescent="0.2">
      <c r="A92" s="11" t="s">
        <v>218</v>
      </c>
      <c r="B92" s="11" t="s">
        <v>219</v>
      </c>
      <c r="C92" s="12"/>
      <c r="D92" s="12"/>
      <c r="E92" s="12"/>
      <c r="F92" s="12">
        <v>1.1339999999999999</v>
      </c>
      <c r="G92" s="12"/>
      <c r="H92" s="12"/>
      <c r="I92" s="12"/>
      <c r="J92" s="12"/>
      <c r="K92" s="12">
        <v>0.97199999999999998</v>
      </c>
      <c r="L92" s="12"/>
      <c r="M92" s="12"/>
      <c r="N92" s="12"/>
      <c r="O92" s="13">
        <f t="shared" si="2"/>
        <v>2.1059999999999999</v>
      </c>
    </row>
    <row r="93" spans="1:15" x14ac:dyDescent="0.2">
      <c r="A93" s="11" t="s">
        <v>220</v>
      </c>
      <c r="B93" s="11" t="s">
        <v>221</v>
      </c>
      <c r="C93" s="12"/>
      <c r="D93" s="12"/>
      <c r="E93" s="12"/>
      <c r="F93" s="12"/>
      <c r="G93" s="12"/>
      <c r="H93" s="12"/>
      <c r="I93" s="12">
        <v>1.87</v>
      </c>
      <c r="J93" s="12"/>
      <c r="K93" s="12"/>
      <c r="L93" s="12"/>
      <c r="M93" s="12"/>
      <c r="N93" s="12"/>
      <c r="O93" s="13">
        <f t="shared" si="2"/>
        <v>1.87</v>
      </c>
    </row>
    <row r="94" spans="1:15" x14ac:dyDescent="0.2">
      <c r="A94" s="11" t="s">
        <v>87</v>
      </c>
      <c r="B94" s="11" t="s">
        <v>88</v>
      </c>
      <c r="C94" s="12"/>
      <c r="D94" s="12"/>
      <c r="E94" s="12"/>
      <c r="F94" s="12"/>
      <c r="G94" s="12"/>
      <c r="H94" s="12"/>
      <c r="I94" s="12"/>
      <c r="J94" s="12"/>
      <c r="K94" s="12"/>
      <c r="L94" s="12">
        <v>1.6650240000000001</v>
      </c>
      <c r="M94" s="12"/>
      <c r="N94" s="12"/>
      <c r="O94" s="13">
        <f t="shared" si="2"/>
        <v>1.6650240000000001</v>
      </c>
    </row>
    <row r="95" spans="1:15" x14ac:dyDescent="0.2">
      <c r="A95" s="11" t="s">
        <v>222</v>
      </c>
      <c r="B95" s="11" t="s">
        <v>223</v>
      </c>
      <c r="C95" s="12"/>
      <c r="D95" s="12"/>
      <c r="E95" s="12"/>
      <c r="F95" s="12"/>
      <c r="G95" s="12"/>
      <c r="H95" s="12"/>
      <c r="I95" s="12">
        <v>1.5</v>
      </c>
      <c r="J95" s="12"/>
      <c r="K95" s="12"/>
      <c r="L95" s="12"/>
      <c r="M95" s="12"/>
      <c r="N95" s="12"/>
      <c r="O95" s="13">
        <f t="shared" si="2"/>
        <v>1.5</v>
      </c>
    </row>
    <row r="96" spans="1:15" x14ac:dyDescent="0.2">
      <c r="A96" s="11" t="s">
        <v>224</v>
      </c>
      <c r="B96" s="11" t="s">
        <v>225</v>
      </c>
      <c r="C96" s="12"/>
      <c r="D96" s="12"/>
      <c r="E96" s="12"/>
      <c r="F96" s="12"/>
      <c r="G96" s="12"/>
      <c r="H96" s="12"/>
      <c r="I96" s="12"/>
      <c r="J96" s="12"/>
      <c r="K96" s="12"/>
      <c r="L96" s="12"/>
      <c r="M96" s="12"/>
      <c r="N96" s="12">
        <v>1.4973000000000001</v>
      </c>
      <c r="O96" s="13">
        <f t="shared" si="2"/>
        <v>1.4973000000000001</v>
      </c>
    </row>
    <row r="97" spans="1:15" x14ac:dyDescent="0.2">
      <c r="A97" s="11" t="s">
        <v>89</v>
      </c>
      <c r="B97" s="11" t="s">
        <v>90</v>
      </c>
      <c r="C97" s="12"/>
      <c r="D97" s="12"/>
      <c r="E97" s="12"/>
      <c r="F97" s="12"/>
      <c r="G97" s="12"/>
      <c r="H97" s="12"/>
      <c r="I97" s="12"/>
      <c r="J97" s="12"/>
      <c r="K97" s="12"/>
      <c r="L97" s="12">
        <v>1.2550030000000001</v>
      </c>
      <c r="M97" s="12"/>
      <c r="N97" s="12"/>
      <c r="O97" s="13">
        <f t="shared" si="2"/>
        <v>1.2550030000000001</v>
      </c>
    </row>
    <row r="98" spans="1:15" x14ac:dyDescent="0.2">
      <c r="A98" s="11" t="s">
        <v>226</v>
      </c>
      <c r="B98" s="11" t="s">
        <v>227</v>
      </c>
      <c r="C98" s="12"/>
      <c r="D98" s="12"/>
      <c r="E98" s="12">
        <v>0.185</v>
      </c>
      <c r="F98" s="12"/>
      <c r="G98" s="12"/>
      <c r="H98" s="12"/>
      <c r="I98" s="12"/>
      <c r="J98" s="12"/>
      <c r="K98" s="12">
        <v>0.46500000000000002</v>
      </c>
      <c r="L98" s="12"/>
      <c r="M98" s="12">
        <v>0.46100000000000002</v>
      </c>
      <c r="N98" s="12"/>
      <c r="O98" s="13">
        <f t="shared" si="2"/>
        <v>1.111</v>
      </c>
    </row>
    <row r="99" spans="1:15" x14ac:dyDescent="0.2">
      <c r="A99" s="11" t="s">
        <v>228</v>
      </c>
      <c r="B99" s="11" t="s">
        <v>229</v>
      </c>
      <c r="C99" s="12"/>
      <c r="D99" s="12"/>
      <c r="E99" s="12"/>
      <c r="F99" s="12"/>
      <c r="G99" s="12"/>
      <c r="H99" s="12"/>
      <c r="I99" s="12"/>
      <c r="J99" s="12"/>
      <c r="K99" s="12"/>
      <c r="L99" s="12"/>
      <c r="M99" s="12">
        <v>0.81420000000000003</v>
      </c>
      <c r="N99" s="12">
        <v>2E-3</v>
      </c>
      <c r="O99" s="13">
        <f t="shared" si="2"/>
        <v>0.81620000000000004</v>
      </c>
    </row>
    <row r="100" spans="1:15" x14ac:dyDescent="0.2">
      <c r="A100" s="11" t="s">
        <v>230</v>
      </c>
      <c r="B100" s="11" t="s">
        <v>231</v>
      </c>
      <c r="C100" s="12"/>
      <c r="D100" s="12"/>
      <c r="E100" s="12"/>
      <c r="F100" s="12"/>
      <c r="G100" s="12">
        <v>0.75</v>
      </c>
      <c r="H100" s="12"/>
      <c r="I100" s="12"/>
      <c r="J100" s="12"/>
      <c r="K100" s="12"/>
      <c r="L100" s="12"/>
      <c r="M100" s="12"/>
      <c r="N100" s="12"/>
      <c r="O100" s="13">
        <f t="shared" si="2"/>
        <v>0.75</v>
      </c>
    </row>
    <row r="101" spans="1:15" x14ac:dyDescent="0.2">
      <c r="A101" s="11" t="s">
        <v>232</v>
      </c>
      <c r="B101" s="11" t="s">
        <v>233</v>
      </c>
      <c r="C101" s="12"/>
      <c r="D101" s="12"/>
      <c r="E101" s="12"/>
      <c r="F101" s="12"/>
      <c r="G101" s="12"/>
      <c r="H101" s="12"/>
      <c r="I101" s="12"/>
      <c r="J101" s="12"/>
      <c r="K101" s="12"/>
      <c r="L101" s="12"/>
      <c r="M101" s="12">
        <v>0.71799999999999997</v>
      </c>
      <c r="N101" s="12"/>
      <c r="O101" s="13">
        <f t="shared" si="2"/>
        <v>0.71799999999999997</v>
      </c>
    </row>
    <row r="102" spans="1:15" x14ac:dyDescent="0.2">
      <c r="A102" s="11" t="s">
        <v>234</v>
      </c>
      <c r="B102" s="11" t="s">
        <v>235</v>
      </c>
      <c r="C102" s="12"/>
      <c r="D102" s="12"/>
      <c r="E102" s="12"/>
      <c r="F102" s="12">
        <v>0.216</v>
      </c>
      <c r="G102" s="12"/>
      <c r="H102" s="12"/>
      <c r="I102" s="12"/>
      <c r="J102" s="12"/>
      <c r="K102" s="12">
        <v>0.45839999999999997</v>
      </c>
      <c r="L102" s="12"/>
      <c r="M102" s="12"/>
      <c r="N102" s="12"/>
      <c r="O102" s="13">
        <f t="shared" si="2"/>
        <v>0.6744</v>
      </c>
    </row>
    <row r="103" spans="1:15" x14ac:dyDescent="0.2">
      <c r="A103" s="11" t="s">
        <v>236</v>
      </c>
      <c r="B103" s="11" t="s">
        <v>237</v>
      </c>
      <c r="C103" s="12"/>
      <c r="D103" s="12"/>
      <c r="E103" s="12"/>
      <c r="F103" s="12"/>
      <c r="G103" s="12"/>
      <c r="H103" s="12"/>
      <c r="I103" s="12"/>
      <c r="J103" s="12"/>
      <c r="K103" s="12">
        <v>0.58560000000000001</v>
      </c>
      <c r="L103" s="12"/>
      <c r="M103" s="12"/>
      <c r="N103" s="12"/>
      <c r="O103" s="13">
        <f t="shared" si="2"/>
        <v>0.58560000000000001</v>
      </c>
    </row>
    <row r="104" spans="1:15" x14ac:dyDescent="0.2">
      <c r="A104" s="11" t="s">
        <v>238</v>
      </c>
      <c r="B104" s="11" t="s">
        <v>239</v>
      </c>
      <c r="C104" s="12"/>
      <c r="D104" s="12"/>
      <c r="E104" s="12"/>
      <c r="F104" s="12"/>
      <c r="G104" s="12"/>
      <c r="H104" s="12"/>
      <c r="I104" s="12"/>
      <c r="J104" s="12"/>
      <c r="K104" s="12">
        <v>0.48480000000000001</v>
      </c>
      <c r="L104" s="12"/>
      <c r="M104" s="12"/>
      <c r="N104" s="12"/>
      <c r="O104" s="13">
        <f t="shared" si="2"/>
        <v>0.48480000000000001</v>
      </c>
    </row>
    <row r="105" spans="1:15" x14ac:dyDescent="0.2">
      <c r="A105" s="11" t="s">
        <v>240</v>
      </c>
      <c r="B105" s="11" t="s">
        <v>241</v>
      </c>
      <c r="C105" s="12"/>
      <c r="D105" s="12"/>
      <c r="E105" s="12"/>
      <c r="F105" s="12"/>
      <c r="G105" s="12"/>
      <c r="H105" s="12"/>
      <c r="I105" s="12"/>
      <c r="J105" s="12"/>
      <c r="K105" s="12">
        <v>0.44159999999999999</v>
      </c>
      <c r="L105" s="12"/>
      <c r="M105" s="12"/>
      <c r="N105" s="12"/>
      <c r="O105" s="13">
        <f t="shared" ref="O105:O112" si="3">SUM(C105:N105)</f>
        <v>0.44159999999999999</v>
      </c>
    </row>
    <row r="106" spans="1:15" x14ac:dyDescent="0.2">
      <c r="A106" s="11" t="s">
        <v>242</v>
      </c>
      <c r="B106" s="11" t="s">
        <v>243</v>
      </c>
      <c r="C106" s="12"/>
      <c r="D106" s="12"/>
      <c r="E106" s="12"/>
      <c r="F106" s="12"/>
      <c r="G106" s="12"/>
      <c r="H106" s="12"/>
      <c r="I106" s="12"/>
      <c r="J106" s="12"/>
      <c r="K106" s="12"/>
      <c r="L106" s="12"/>
      <c r="M106" s="12"/>
      <c r="N106" s="12">
        <v>0.36</v>
      </c>
      <c r="O106" s="13">
        <f t="shared" si="3"/>
        <v>0.36</v>
      </c>
    </row>
    <row r="107" spans="1:15" x14ac:dyDescent="0.2">
      <c r="A107" s="11" t="s">
        <v>244</v>
      </c>
      <c r="B107" s="11" t="s">
        <v>245</v>
      </c>
      <c r="C107" s="12"/>
      <c r="D107" s="12"/>
      <c r="E107" s="12"/>
      <c r="F107" s="12"/>
      <c r="G107" s="12"/>
      <c r="H107" s="12"/>
      <c r="I107" s="12"/>
      <c r="J107" s="12"/>
      <c r="K107" s="12">
        <v>0.26400000000000001</v>
      </c>
      <c r="L107" s="12"/>
      <c r="M107" s="12"/>
      <c r="N107" s="12"/>
      <c r="O107" s="13">
        <f t="shared" si="3"/>
        <v>0.26400000000000001</v>
      </c>
    </row>
    <row r="108" spans="1:15" x14ac:dyDescent="0.2">
      <c r="A108" s="11" t="s">
        <v>246</v>
      </c>
      <c r="B108" s="11" t="s">
        <v>247</v>
      </c>
      <c r="C108" s="12"/>
      <c r="D108" s="12"/>
      <c r="E108" s="12"/>
      <c r="F108" s="12"/>
      <c r="G108" s="12"/>
      <c r="H108" s="12">
        <v>4.8599999999999997E-2</v>
      </c>
      <c r="I108" s="12"/>
      <c r="J108" s="12"/>
      <c r="K108" s="12"/>
      <c r="L108" s="12">
        <v>5.0909999999999997E-2</v>
      </c>
      <c r="M108" s="12">
        <v>4.5010000000000001E-2</v>
      </c>
      <c r="N108" s="12">
        <v>7.349E-2</v>
      </c>
      <c r="O108" s="13">
        <f t="shared" si="3"/>
        <v>0.21800999999999998</v>
      </c>
    </row>
    <row r="109" spans="1:15" x14ac:dyDescent="0.2">
      <c r="A109" s="11" t="s">
        <v>248</v>
      </c>
      <c r="B109" s="11" t="s">
        <v>249</v>
      </c>
      <c r="C109" s="12"/>
      <c r="D109" s="12"/>
      <c r="E109" s="12"/>
      <c r="F109" s="12"/>
      <c r="G109" s="12"/>
      <c r="H109" s="12"/>
      <c r="I109" s="12"/>
      <c r="J109" s="12"/>
      <c r="K109" s="12">
        <v>0.192</v>
      </c>
      <c r="L109" s="12"/>
      <c r="M109" s="12"/>
      <c r="N109" s="12"/>
      <c r="O109" s="13">
        <f t="shared" si="3"/>
        <v>0.192</v>
      </c>
    </row>
    <row r="110" spans="1:15" x14ac:dyDescent="0.2">
      <c r="A110" s="11" t="s">
        <v>250</v>
      </c>
      <c r="B110" s="11" t="s">
        <v>251</v>
      </c>
      <c r="C110" s="12"/>
      <c r="D110" s="12"/>
      <c r="E110" s="12"/>
      <c r="F110" s="12"/>
      <c r="G110" s="12"/>
      <c r="H110" s="12"/>
      <c r="I110" s="12">
        <v>2E-3</v>
      </c>
      <c r="J110" s="12"/>
      <c r="K110" s="12"/>
      <c r="L110" s="12"/>
      <c r="M110" s="12"/>
      <c r="N110" s="12"/>
      <c r="O110" s="13">
        <f t="shared" si="3"/>
        <v>2E-3</v>
      </c>
    </row>
    <row r="111" spans="1:15" x14ac:dyDescent="0.2">
      <c r="A111" s="11" t="s">
        <v>252</v>
      </c>
      <c r="B111" s="11" t="s">
        <v>253</v>
      </c>
      <c r="C111" s="12">
        <v>2.9999999999999997E-4</v>
      </c>
      <c r="D111" s="12"/>
      <c r="E111" s="12"/>
      <c r="F111" s="12"/>
      <c r="G111" s="12"/>
      <c r="H111" s="12"/>
      <c r="I111" s="12"/>
      <c r="J111" s="12"/>
      <c r="K111" s="12"/>
      <c r="L111" s="12"/>
      <c r="M111" s="12"/>
      <c r="N111" s="12"/>
      <c r="O111" s="13">
        <f t="shared" si="3"/>
        <v>2.9999999999999997E-4</v>
      </c>
    </row>
    <row r="112" spans="1:15" x14ac:dyDescent="0.2">
      <c r="A112" s="11" t="s">
        <v>254</v>
      </c>
      <c r="B112" s="11" t="s">
        <v>255</v>
      </c>
      <c r="C112" s="12"/>
      <c r="D112" s="12"/>
      <c r="E112" s="12"/>
      <c r="F112" s="12"/>
      <c r="G112" s="12"/>
      <c r="H112" s="12"/>
      <c r="I112" s="12">
        <v>2.5999999999999998E-4</v>
      </c>
      <c r="J112" s="12"/>
      <c r="K112" s="12"/>
      <c r="L112" s="12"/>
      <c r="M112" s="12"/>
      <c r="N112" s="12"/>
      <c r="O112" s="13">
        <f t="shared" si="3"/>
        <v>2.5999999999999998E-4</v>
      </c>
    </row>
    <row r="113" spans="1:15" x14ac:dyDescent="0.2">
      <c r="A113" s="11"/>
      <c r="B113" s="10" t="s">
        <v>20</v>
      </c>
      <c r="C113" s="13">
        <f t="shared" ref="C113:O113" si="4">SUM(C9:C112)</f>
        <v>1871.7920999999997</v>
      </c>
      <c r="D113" s="13">
        <f t="shared" si="4"/>
        <v>5930.4053000000013</v>
      </c>
      <c r="E113" s="13">
        <f t="shared" si="4"/>
        <v>4054.7092349999998</v>
      </c>
      <c r="F113" s="13">
        <f t="shared" si="4"/>
        <v>4536.6812099999988</v>
      </c>
      <c r="G113" s="13">
        <f t="shared" si="4"/>
        <v>4430.3360000000002</v>
      </c>
      <c r="H113" s="13">
        <f t="shared" si="4"/>
        <v>6433.4360800000004</v>
      </c>
      <c r="I113" s="13">
        <f t="shared" si="4"/>
        <v>4586.4014900000011</v>
      </c>
      <c r="J113" s="13">
        <f t="shared" si="4"/>
        <v>6849.2144000000026</v>
      </c>
      <c r="K113" s="13">
        <f t="shared" si="4"/>
        <v>6524.0894840000019</v>
      </c>
      <c r="L113" s="13">
        <f t="shared" si="4"/>
        <v>4748.451947999999</v>
      </c>
      <c r="M113" s="13">
        <f t="shared" si="4"/>
        <v>4588.0634299999983</v>
      </c>
      <c r="N113" s="13">
        <f t="shared" si="4"/>
        <v>4740.3398700000007</v>
      </c>
      <c r="O113" s="13">
        <f t="shared" si="4"/>
        <v>59293.920547000009</v>
      </c>
    </row>
  </sheetData>
  <autoFilter ref="A8:O113" xr:uid="{00000000-0009-0000-0000-000001000000}"/>
  <mergeCells count="2">
    <mergeCell ref="A5:I5"/>
    <mergeCell ref="C7:N7"/>
  </mergeCells>
  <pageMargins left="0.78749999999999998" right="0.78749999999999998" top="1.05277777777778" bottom="1.05277777777778" header="0.78749999999999998" footer="0.78749999999999998"/>
  <pageSetup paperSize="9" orientation="portrait" horizontalDpi="300" verticalDpi="300"/>
  <headerFooter>
    <oddHeader>&amp;C&amp;"Times New Roman,Normalny"&amp;12&amp;A</oddHeader>
    <oddFooter>&amp;C&amp;"Times New Roman,Normalny"&amp;12Strona &amp;P</oddFooter>
  </headerFooter>
</worksheet>
</file>

<file path=docProps/app.xml><?xml version="1.0" encoding="utf-8"?>
<Properties xmlns="http://schemas.openxmlformats.org/officeDocument/2006/extended-properties" xmlns:vt="http://schemas.openxmlformats.org/officeDocument/2006/docPropsVTypes">
  <Template/>
  <TotalTime>9</TotalTime>
  <Application>Microsoft Excel</Application>
  <DocSecurity>0</DocSecurity>
  <ScaleCrop>false</ScaleCrop>
  <HeadingPairs>
    <vt:vector size="2" baseType="variant">
      <vt:variant>
        <vt:lpstr>Arkusze</vt:lpstr>
      </vt:variant>
      <vt:variant>
        <vt:i4>2</vt:i4>
      </vt:variant>
    </vt:vector>
  </HeadingPairs>
  <TitlesOfParts>
    <vt:vector size="2" baseType="lpstr">
      <vt:lpstr>Kody_pocztowe</vt:lpstr>
      <vt:lpstr>Oddziały Celne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Święch</dc:creator>
  <dc:description/>
  <cp:lastModifiedBy>Marta Święch</cp:lastModifiedBy>
  <cp:revision>3</cp:revision>
  <dcterms:created xsi:type="dcterms:W3CDTF">2026-03-25T05:53:56Z</dcterms:created>
  <dcterms:modified xsi:type="dcterms:W3CDTF">2026-03-25T12:02:25Z</dcterms:modified>
  <dc:language>pl-PL</dc:language>
</cp:coreProperties>
</file>