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2760" yWindow="32760" windowWidth="23040" windowHeight="8280"/>
  </bookViews>
  <sheets>
    <sheet name="wniosek zbiorczy" sheetId="1" r:id="rId1"/>
  </sheets>
  <definedNames>
    <definedName name="_xlnm.Print_Area" localSheetId="0">'wniosek zbiorczy'!$A$1:$P$20</definedName>
    <definedName name="_xlnm.Print_Titles" localSheetId="0">'wniosek zbiorczy'!$A:$B,'wniosek zbiorczy'!$1:$6</definedName>
  </definedNames>
  <calcPr calcId="145621"/>
</workbook>
</file>

<file path=xl/calcChain.xml><?xml version="1.0" encoding="utf-8"?>
<calcChain xmlns="http://schemas.openxmlformats.org/spreadsheetml/2006/main">
  <c r="O20" i="1" l="1"/>
  <c r="K20" i="1"/>
  <c r="M20" i="1"/>
  <c r="L20" i="1"/>
  <c r="N15" i="1"/>
  <c r="P15" i="1" s="1"/>
  <c r="N16" i="1"/>
  <c r="P16" i="1" s="1"/>
  <c r="N17" i="1"/>
  <c r="P17" i="1" s="1"/>
  <c r="N18" i="1"/>
  <c r="P18" i="1" s="1"/>
  <c r="N19" i="1"/>
  <c r="P19" i="1" s="1"/>
  <c r="N14" i="1"/>
  <c r="P14" i="1" s="1"/>
  <c r="N20" i="1" l="1"/>
  <c r="P20" i="1" s="1"/>
</calcChain>
</file>

<file path=xl/sharedStrings.xml><?xml version="1.0" encoding="utf-8"?>
<sst xmlns="http://schemas.openxmlformats.org/spreadsheetml/2006/main" count="92" uniqueCount="70">
  <si>
    <t>Lp.</t>
  </si>
  <si>
    <t>WK</t>
  </si>
  <si>
    <t>PK</t>
  </si>
  <si>
    <t>GK</t>
  </si>
  <si>
    <t>typ gminy</t>
  </si>
  <si>
    <t>x</t>
  </si>
  <si>
    <t>Tabela 1</t>
  </si>
  <si>
    <t>Adres instytucji opieki</t>
  </si>
  <si>
    <t>Forma opieki 
nad dziećmi 
w wieku do lat 3</t>
  </si>
  <si>
    <t>Środki własne</t>
  </si>
  <si>
    <t>Nazwa gminy na terenie 
której znajduje się plac zabaw</t>
  </si>
  <si>
    <t>RAZEM</t>
  </si>
  <si>
    <t>Liczba miejsc opieki</t>
  </si>
  <si>
    <t>Wydatki (w zł), 
z tego:</t>
  </si>
  <si>
    <t>Nr pozycji 
rejestru żłobków 
i klubów dziecięcych</t>
  </si>
  <si>
    <t xml:space="preserve">Dofinanso-
wanie </t>
  </si>
  <si>
    <t>14 (12+13)</t>
  </si>
  <si>
    <t>Nazwa województwa:</t>
  </si>
  <si>
    <t>Udział wydatków na zakup wyposażenia niezwiązanego z gruntem w łącznych kosztach realizacji zadania (%)</t>
  </si>
  <si>
    <t>Łączne koszty realizacji 
(w zł), w tym:</t>
  </si>
  <si>
    <t>wydatki na zakup wyposażenia niezwiązanego z gruntem</t>
  </si>
  <si>
    <t>16 (15/14)</t>
  </si>
  <si>
    <t>podkarpackie</t>
  </si>
  <si>
    <t>Szczegółowa przyczyna pozostawienia bez rozpoznania</t>
  </si>
  <si>
    <t>Lista wniosków pozostawionych bez rozpoznania - stosownie do rozdziału 6 podrozdz. 6.1 pkt 3 Regulaminu realizacji Resortowego programu „Aktywne Place Zabaw” 2026</t>
  </si>
  <si>
    <t>Nazwa instytucji opieki</t>
  </si>
  <si>
    <t>Kod TERYT gminy 
na terenie której znajduje się plac zabaw</t>
  </si>
  <si>
    <t>Żłobek "Słoneczko"</t>
  </si>
  <si>
    <t>Brzezówka 110, 36–024 Hyżne</t>
  </si>
  <si>
    <t>Hyżne</t>
  </si>
  <si>
    <t>18</t>
  </si>
  <si>
    <t>16</t>
  </si>
  <si>
    <t>07</t>
  </si>
  <si>
    <t>2</t>
  </si>
  <si>
    <t>8299/Z</t>
  </si>
  <si>
    <t>żłobek</t>
  </si>
  <si>
    <t>Wniosek złożony po terminie - 22/12/2025 r., spełnia przesłanki wskazane w rozdz. 6, podrozdz.6.1 pkt 3</t>
  </si>
  <si>
    <t>Klub dziecięcy „Leśna Kraina” w Adamówce</t>
  </si>
  <si>
    <t>Adamówka 26, 37-534 Adamówka</t>
  </si>
  <si>
    <t>Adamówka</t>
  </si>
  <si>
    <t>14</t>
  </si>
  <si>
    <t>02</t>
  </si>
  <si>
    <t>31034/Z</t>
  </si>
  <si>
    <t>klub dziecięcy</t>
  </si>
  <si>
    <t>Giedlarowa wieś 320B, 37-300 Leżajsk</t>
  </si>
  <si>
    <t>Żłobek "Bajeczna Przystań" w Giedlarowej</t>
  </si>
  <si>
    <t>Leżajsk - gmina wiejska</t>
  </si>
  <si>
    <t>08</t>
  </si>
  <si>
    <t>04</t>
  </si>
  <si>
    <t>30937/Z</t>
  </si>
  <si>
    <t>Gminny Żłobek im. Józefa Nogaja w Bliznem</t>
  </si>
  <si>
    <t>36-221 Blizne 439 A</t>
  </si>
  <si>
    <t>Jasienica Rosielna</t>
  </si>
  <si>
    <t>05</t>
  </si>
  <si>
    <t>30980/Z</t>
  </si>
  <si>
    <t>Złożony wniosek bez załącznika - tytułu prawnego do nieruchomości -  spełnia przesłanki wskazane w rozdz. 6, podrozdz.6.1 pkt 3</t>
  </si>
  <si>
    <t>Publiczny Żłobek "Arka" w Żurawicy</t>
  </si>
  <si>
    <t>ul. Gen St. Maczka 1, 37-710 Żurawica</t>
  </si>
  <si>
    <t>Żurawica</t>
  </si>
  <si>
    <t>30897/Z</t>
  </si>
  <si>
    <t>Złożony wniosek bez załączników -  spełnia przesłanki wskazane w rozdz. 6, podrozdz.6.1 pkt 3</t>
  </si>
  <si>
    <t>Żłobek "Kraina Marzeń" w Gniewczynie
Łańcuckiej</t>
  </si>
  <si>
    <t>Gniewczyna Łańcucka 608, 37-203
Gniewczyna Łańcucka</t>
  </si>
  <si>
    <t>Tryńcza</t>
  </si>
  <si>
    <t>8</t>
  </si>
  <si>
    <t>30985/Z</t>
  </si>
  <si>
    <t>Złożony wniosek bez załącznika "Kalkulacja kosztów" według wzoru wymaganego przez Wojewodę Podkarpackiego oraz złożony załącznik "Opis realziacji zadania" niezgodny z wzorem określonym przez Wojewodę Podkarpackiego  -  spełnia przesłanki wskazane w rozdz. 6, podrozdz.6.1 pkt 3</t>
  </si>
  <si>
    <t>Złożone załączniki bez wniosku, przedłożono wyłącznie plik podpisu elektronicznego wniosku, bez formularza, który tym podpisem został opatrzony -  spełnia przesłanki wskazane w rozdz. 6, podrozdz.6.1 pkt 3</t>
  </si>
  <si>
    <t>Złożony wniosek bez załącznika - Załącznik nr 7 do Regulaminu Opis sposobu udostępnienia placu zabaw podmiotom innym niż JST  prowadzącym żłobki, kluby dziecięce lub dziennych opiekunów w danej gminie -  spełnia przesłanki wskazane w rozdz. 6, podrozdz.6.1 pkt 3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</si>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</sst>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z_ł"/>
  </numFmts>
  <fonts count="22"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0"/>
      <name val="Arial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6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2">
    <xf numFmtId="0" fontId="0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2" fillId="2" borderId="1" applyNumberFormat="0" applyAlignment="0" applyProtection="0"/>
    <xf numFmtId="0" fontId="3" fillId="9" borderId="2" applyNumberFormat="0" applyAlignment="0" applyProtection="0"/>
    <xf numFmtId="0" fontId="4" fillId="0" borderId="3" applyNumberFormat="0" applyFill="0" applyAlignment="0" applyProtection="0"/>
    <xf numFmtId="0" fontId="5" fillId="10" borderId="4" applyNumberFormat="0" applyAlignment="0" applyProtection="0"/>
    <xf numFmtId="0" fontId="6" fillId="0" borderId="5" applyNumberFormat="0" applyFill="0" applyAlignment="0" applyProtection="0"/>
    <xf numFmtId="0" fontId="7" fillId="0" borderId="6" applyNumberFormat="0" applyFill="0" applyAlignment="0" applyProtection="0"/>
    <xf numFmtId="0" fontId="8" fillId="0" borderId="7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0"/>
    <xf numFmtId="0" fontId="10" fillId="9" borderId="1" applyNumberFormat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9" fillId="11" borderId="9" applyNumberFormat="0" applyFont="0" applyAlignment="0" applyProtection="0"/>
  </cellStyleXfs>
  <cellXfs count="48">
    <xf numFmtId="0" fontId="0" fillId="0" borderId="0" xfId="0"/>
    <xf numFmtId="0" fontId="9" fillId="0" borderId="0" xfId="15" applyProtection="1">
      <protection locked="0"/>
    </xf>
    <xf numFmtId="0" fontId="17" fillId="0" borderId="0" xfId="15" applyFont="1" applyFill="1" applyBorder="1" applyAlignment="1" applyProtection="1">
      <alignment vertical="center"/>
      <protection locked="0"/>
    </xf>
    <xf numFmtId="0" fontId="9" fillId="0" borderId="0" xfId="15" applyFill="1" applyProtection="1">
      <protection locked="0"/>
    </xf>
    <xf numFmtId="0" fontId="17" fillId="0" borderId="0" xfId="15" applyFont="1" applyFill="1" applyAlignment="1" applyProtection="1">
      <alignment horizontal="left" vertical="center"/>
      <protection locked="0"/>
    </xf>
    <xf numFmtId="0" fontId="0" fillId="0" borderId="0" xfId="0" applyFill="1" applyBorder="1" applyAlignment="1">
      <alignment vertical="center" wrapText="1"/>
    </xf>
    <xf numFmtId="0" fontId="0" fillId="0" borderId="0" xfId="0" applyFill="1"/>
    <xf numFmtId="0" fontId="17" fillId="0" borderId="0" xfId="0" applyFont="1" applyAlignment="1">
      <alignment horizontal="left" vertical="center" wrapText="1"/>
    </xf>
    <xf numFmtId="0" fontId="16" fillId="12" borderId="0" xfId="0" applyFont="1" applyFill="1" applyAlignment="1">
      <alignment vertical="center" wrapText="1"/>
    </xf>
    <xf numFmtId="0" fontId="0" fillId="12" borderId="0" xfId="0" applyFill="1"/>
    <xf numFmtId="0" fontId="9" fillId="12" borderId="0" xfId="0" applyFont="1" applyFill="1" applyAlignment="1">
      <alignment vertical="center"/>
    </xf>
    <xf numFmtId="0" fontId="17" fillId="0" borderId="0" xfId="15" applyFont="1" applyAlignment="1" applyProtection="1">
      <alignment vertical="center" wrapText="1"/>
      <protection locked="0"/>
    </xf>
    <xf numFmtId="0" fontId="0" fillId="0" borderId="0" xfId="0" applyFill="1" applyBorder="1" applyAlignment="1">
      <alignment horizontal="center" vertical="center" wrapText="1"/>
    </xf>
    <xf numFmtId="0" fontId="16" fillId="0" borderId="0" xfId="15" applyFont="1" applyFill="1" applyProtection="1">
      <protection locked="0"/>
    </xf>
    <xf numFmtId="0" fontId="17" fillId="0" borderId="0" xfId="15" applyFont="1" applyFill="1" applyBorder="1" applyAlignment="1" applyProtection="1">
      <alignment vertical="center" wrapText="1"/>
      <protection locked="0"/>
    </xf>
    <xf numFmtId="0" fontId="0" fillId="0" borderId="0" xfId="0" applyFill="1" applyAlignment="1"/>
    <xf numFmtId="0" fontId="16" fillId="0" borderId="0" xfId="0" applyFont="1" applyFill="1" applyAlignment="1">
      <alignment vertical="center" wrapText="1"/>
    </xf>
    <xf numFmtId="0" fontId="19" fillId="0" borderId="0" xfId="15" applyFont="1" applyAlignment="1" applyProtection="1">
      <alignment vertical="center" wrapText="1"/>
      <protection locked="0"/>
    </xf>
    <xf numFmtId="0" fontId="0" fillId="0" borderId="0" xfId="0" applyFill="1" applyAlignment="1">
      <alignment vertical="center"/>
    </xf>
    <xf numFmtId="0" fontId="18" fillId="0" borderId="0" xfId="15" applyFont="1" applyAlignment="1" applyProtection="1">
      <alignment vertical="center"/>
      <protection locked="0"/>
    </xf>
    <xf numFmtId="0" fontId="17" fillId="0" borderId="10" xfId="0" applyFont="1" applyBorder="1" applyAlignment="1">
      <alignment horizontal="center" vertical="center" wrapText="1"/>
    </xf>
    <xf numFmtId="0" fontId="17" fillId="0" borderId="10" xfId="15" applyFont="1" applyBorder="1" applyAlignment="1">
      <alignment horizontal="center" vertical="center" wrapText="1"/>
    </xf>
    <xf numFmtId="0" fontId="20" fillId="0" borderId="10" xfId="15" applyFont="1" applyBorder="1" applyAlignment="1" applyProtection="1">
      <alignment horizontal="center" vertical="center" wrapText="1"/>
      <protection locked="0"/>
    </xf>
    <xf numFmtId="0" fontId="17" fillId="13" borderId="10" xfId="15" applyFont="1" applyFill="1" applyBorder="1" applyAlignment="1" applyProtection="1">
      <alignment horizontal="center" vertical="center" wrapText="1"/>
      <protection locked="0"/>
    </xf>
    <xf numFmtId="0" fontId="9" fillId="13" borderId="0" xfId="0" applyFont="1" applyFill="1"/>
    <xf numFmtId="0" fontId="9" fillId="13" borderId="10" xfId="0" applyFont="1" applyFill="1" applyBorder="1" applyAlignment="1">
      <alignment horizontal="center" vertical="center" wrapText="1"/>
    </xf>
    <xf numFmtId="3" fontId="20" fillId="0" borderId="10" xfId="15" applyNumberFormat="1" applyFont="1" applyBorder="1" applyAlignment="1" applyProtection="1">
      <alignment horizontal="center" vertical="center" wrapText="1"/>
      <protection locked="0"/>
    </xf>
    <xf numFmtId="3" fontId="17" fillId="13" borderId="10" xfId="15" applyNumberFormat="1" applyFont="1" applyFill="1" applyBorder="1" applyAlignment="1" applyProtection="1">
      <alignment horizontal="center" vertical="center"/>
      <protection locked="0"/>
    </xf>
    <xf numFmtId="4" fontId="17" fillId="13" borderId="10" xfId="15" applyNumberFormat="1" applyFont="1" applyFill="1" applyBorder="1" applyAlignment="1" applyProtection="1">
      <alignment horizontal="center" vertical="center"/>
      <protection locked="0"/>
    </xf>
    <xf numFmtId="0" fontId="17" fillId="0" borderId="0" xfId="15" applyFont="1" applyFill="1" applyAlignment="1" applyProtection="1">
      <alignment horizontal="center" vertical="center"/>
      <protection locked="0"/>
    </xf>
    <xf numFmtId="0" fontId="16" fillId="0" borderId="0" xfId="0" applyFont="1" applyFill="1"/>
    <xf numFmtId="0" fontId="21" fillId="0" borderId="0" xfId="15" applyFont="1" applyBorder="1" applyAlignment="1" applyProtection="1">
      <alignment horizontal="center" vertical="center"/>
      <protection locked="0"/>
    </xf>
    <xf numFmtId="10" fontId="0" fillId="0" borderId="10" xfId="0" applyNumberFormat="1" applyBorder="1"/>
    <xf numFmtId="10" fontId="17" fillId="13" borderId="10" xfId="15" applyNumberFormat="1" applyFont="1" applyFill="1" applyBorder="1" applyAlignment="1" applyProtection="1">
      <alignment horizontal="center" vertical="center"/>
      <protection locked="0"/>
    </xf>
    <xf numFmtId="49" fontId="20" fillId="0" borderId="10" xfId="15" applyNumberFormat="1" applyFont="1" applyBorder="1" applyAlignment="1" applyProtection="1">
      <alignment horizontal="center" vertical="center" wrapText="1"/>
      <protection locked="0"/>
    </xf>
    <xf numFmtId="164" fontId="20" fillId="0" borderId="10" xfId="15" applyNumberFormat="1" applyFont="1" applyBorder="1" applyAlignment="1" applyProtection="1">
      <alignment horizontal="center" vertical="center" wrapText="1"/>
      <protection locked="0"/>
    </xf>
    <xf numFmtId="10" fontId="9" fillId="0" borderId="10" xfId="0" applyNumberFormat="1" applyFont="1" applyBorder="1" applyAlignment="1">
      <alignment wrapText="1"/>
    </xf>
    <xf numFmtId="164" fontId="20" fillId="0" borderId="10" xfId="0" applyNumberFormat="1" applyFont="1" applyBorder="1" applyAlignment="1">
      <alignment vertical="center"/>
    </xf>
    <xf numFmtId="0" fontId="17" fillId="0" borderId="10" xfId="0" applyFont="1" applyFill="1" applyBorder="1" applyAlignment="1">
      <alignment horizontal="center" vertical="center" wrapText="1"/>
    </xf>
    <xf numFmtId="0" fontId="21" fillId="0" borderId="13" xfId="15" applyFont="1" applyBorder="1" applyAlignment="1" applyProtection="1">
      <alignment horizontal="center" vertical="center" wrapText="1"/>
      <protection locked="0"/>
    </xf>
    <xf numFmtId="0" fontId="21" fillId="0" borderId="0" xfId="15" applyFont="1" applyBorder="1" applyAlignment="1" applyProtection="1">
      <alignment horizontal="center" vertical="center"/>
      <protection locked="0"/>
    </xf>
    <xf numFmtId="0" fontId="0" fillId="0" borderId="0" xfId="0" applyAlignment="1"/>
    <xf numFmtId="0" fontId="17" fillId="0" borderId="10" xfId="0" applyFont="1" applyBorder="1" applyAlignment="1">
      <alignment horizontal="center" vertical="center" wrapText="1"/>
    </xf>
    <xf numFmtId="0" fontId="17" fillId="0" borderId="10" xfId="15" applyFont="1" applyBorder="1" applyAlignment="1">
      <alignment horizontal="center" vertical="top" wrapText="1"/>
    </xf>
    <xf numFmtId="0" fontId="17" fillId="0" borderId="11" xfId="15" applyFont="1" applyBorder="1" applyAlignment="1">
      <alignment horizontal="center" vertical="center" wrapText="1"/>
    </xf>
    <xf numFmtId="0" fontId="17" fillId="0" borderId="12" xfId="15" applyFont="1" applyBorder="1" applyAlignment="1">
      <alignment horizontal="center" vertical="center" wrapText="1"/>
    </xf>
    <xf numFmtId="0" fontId="17" fillId="0" borderId="10" xfId="15" applyFont="1" applyBorder="1" applyAlignment="1">
      <alignment horizontal="center" vertical="center" wrapText="1"/>
    </xf>
    <xf numFmtId="0" fontId="17" fillId="13" borderId="10" xfId="15" applyFont="1" applyFill="1" applyBorder="1" applyAlignment="1" applyProtection="1">
      <alignment horizontal="left" vertical="center"/>
      <protection locked="0"/>
    </xf>
  </cellXfs>
  <cellStyles count="22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ny" xfId="0" builtinId="0"/>
    <cellStyle name="Normalny_Arkusz1" xfId="15"/>
    <cellStyle name="Obliczenia" xfId="16" builtinId="22" customBuiltin="1"/>
    <cellStyle name="Suma" xfId="17" builtinId="25" customBuiltin="1"/>
    <cellStyle name="Tekst objaśnienia" xfId="18" builtinId="53" customBuiltin="1"/>
    <cellStyle name="Tekst ostrzeżenia" xfId="19" builtinId="11" customBuiltin="1"/>
    <cellStyle name="Tytuł" xfId="20" builtinId="15" customBuiltin="1"/>
    <cellStyle name="Uwaga" xfId="21" builtinId="1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Q20"/>
  <sheetViews>
    <sheetView showGridLines="0" tabSelected="1" view="pageLayout" topLeftCell="A7" zoomScale="80" zoomScaleNormal="100" zoomScaleSheetLayoutView="90" zoomScalePageLayoutView="80" workbookViewId="0">
      <selection activeCell="J27" sqref="J27"/>
    </sheetView>
  </sheetViews>
  <sheetFormatPr defaultRowHeight="12.75"/>
  <cols>
    <col min="1" max="1" width="10.7109375" customWidth="1"/>
    <col min="2" max="3" width="27.42578125" customWidth="1"/>
    <col min="4" max="4" width="29.5703125" customWidth="1"/>
    <col min="5" max="5" width="5" bestFit="1" customWidth="1"/>
    <col min="6" max="6" width="4.42578125" bestFit="1" customWidth="1"/>
    <col min="7" max="7" width="7.140625" customWidth="1"/>
    <col min="8" max="8" width="9.140625" customWidth="1"/>
    <col min="9" max="9" width="20.140625" customWidth="1"/>
    <col min="10" max="11" width="17.85546875" customWidth="1"/>
    <col min="12" max="12" width="17.28515625" customWidth="1"/>
    <col min="13" max="13" width="14.85546875" customWidth="1"/>
    <col min="14" max="14" width="22.85546875" customWidth="1"/>
    <col min="15" max="15" width="24.28515625" customWidth="1"/>
    <col min="16" max="16" width="37.7109375" customWidth="1"/>
    <col min="17" max="17" width="41" customWidth="1"/>
  </cols>
  <sheetData>
    <row r="1" spans="1:17" ht="13.15" customHeight="1">
      <c r="A1" s="16"/>
      <c r="B1" s="16"/>
      <c r="C1" s="16"/>
      <c r="D1" s="16"/>
      <c r="L1" s="30"/>
      <c r="M1" s="6"/>
      <c r="N1" s="8"/>
      <c r="O1" s="30"/>
    </row>
    <row r="2" spans="1:17">
      <c r="L2" s="30"/>
      <c r="M2" s="6"/>
      <c r="N2" s="8"/>
      <c r="O2" s="30"/>
    </row>
    <row r="3" spans="1:17">
      <c r="L3" s="18"/>
      <c r="M3" s="15"/>
      <c r="N3" s="10"/>
    </row>
    <row r="4" spans="1:17" ht="36.75" customHeight="1">
      <c r="A4" s="19"/>
      <c r="B4" s="19"/>
      <c r="C4" s="39" t="s">
        <v>24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1"/>
    </row>
    <row r="5" spans="1:17" ht="18">
      <c r="A5" s="19"/>
      <c r="B5" s="19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7"/>
    </row>
    <row r="6" spans="1:17" ht="20.25">
      <c r="A6" s="17"/>
      <c r="B6" s="17" t="s">
        <v>69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1"/>
      <c r="N6" s="1"/>
    </row>
    <row r="7" spans="1:17" ht="24.6" customHeight="1">
      <c r="A7" s="4"/>
      <c r="B7" s="29" t="s">
        <v>17</v>
      </c>
      <c r="C7" s="47" t="s">
        <v>22</v>
      </c>
      <c r="D7" s="47"/>
      <c r="E7" s="47"/>
      <c r="F7" s="47"/>
      <c r="G7" s="47"/>
      <c r="H7" s="47"/>
      <c r="I7" s="47"/>
      <c r="J7" s="14"/>
      <c r="K7" s="14"/>
      <c r="L7" s="11"/>
      <c r="M7" s="11"/>
      <c r="N7" s="1"/>
    </row>
    <row r="8" spans="1:17" ht="15.75">
      <c r="A8" s="3"/>
      <c r="B8" s="4"/>
      <c r="C8" s="4"/>
      <c r="D8" s="4"/>
      <c r="E8" s="2"/>
      <c r="F8" s="12"/>
      <c r="G8" s="12"/>
      <c r="H8" s="12"/>
      <c r="I8" s="12"/>
      <c r="J8" s="12"/>
      <c r="K8" s="12"/>
      <c r="L8" s="12"/>
      <c r="M8" s="12"/>
      <c r="N8" s="1"/>
    </row>
    <row r="9" spans="1:17" s="9" customFormat="1" ht="15.75">
      <c r="A9" s="3"/>
      <c r="B9" s="4"/>
      <c r="C9" s="4"/>
      <c r="D9" s="4"/>
      <c r="E9" s="2"/>
      <c r="F9" s="12"/>
      <c r="G9" s="12"/>
      <c r="H9" s="12"/>
      <c r="I9" s="12"/>
      <c r="J9" s="12"/>
      <c r="K9" s="12"/>
      <c r="L9" s="12"/>
      <c r="M9" s="12"/>
      <c r="N9" s="3"/>
    </row>
    <row r="10" spans="1:17" s="6" customFormat="1" ht="15.75">
      <c r="A10" s="13" t="s">
        <v>6</v>
      </c>
      <c r="B10" s="4"/>
      <c r="C10" s="4"/>
      <c r="D10" s="4"/>
      <c r="E10" s="2"/>
      <c r="F10" s="5"/>
      <c r="G10" s="5"/>
      <c r="H10" s="5"/>
      <c r="I10" s="5"/>
      <c r="J10" s="5"/>
      <c r="K10" s="5"/>
      <c r="L10" s="5"/>
      <c r="M10" s="5"/>
      <c r="N10" s="3"/>
    </row>
    <row r="11" spans="1:17" ht="65.45" customHeight="1">
      <c r="A11" s="42" t="s">
        <v>0</v>
      </c>
      <c r="B11" s="42" t="s">
        <v>25</v>
      </c>
      <c r="C11" s="42" t="s">
        <v>7</v>
      </c>
      <c r="D11" s="43" t="s">
        <v>10</v>
      </c>
      <c r="E11" s="46" t="s">
        <v>26</v>
      </c>
      <c r="F11" s="46"/>
      <c r="G11" s="46"/>
      <c r="H11" s="46"/>
      <c r="I11" s="46" t="s">
        <v>14</v>
      </c>
      <c r="J11" s="46" t="s">
        <v>8</v>
      </c>
      <c r="K11" s="44" t="s">
        <v>12</v>
      </c>
      <c r="L11" s="46" t="s">
        <v>13</v>
      </c>
      <c r="M11" s="46"/>
      <c r="N11" s="38" t="s">
        <v>19</v>
      </c>
      <c r="O11" s="38" t="s">
        <v>20</v>
      </c>
      <c r="P11" s="38" t="s">
        <v>18</v>
      </c>
      <c r="Q11" s="38" t="s">
        <v>23</v>
      </c>
    </row>
    <row r="12" spans="1:17" ht="80.25" customHeight="1">
      <c r="A12" s="42"/>
      <c r="B12" s="42"/>
      <c r="C12" s="42"/>
      <c r="D12" s="43"/>
      <c r="E12" s="20" t="s">
        <v>1</v>
      </c>
      <c r="F12" s="20" t="s">
        <v>2</v>
      </c>
      <c r="G12" s="20" t="s">
        <v>3</v>
      </c>
      <c r="H12" s="20" t="s">
        <v>4</v>
      </c>
      <c r="I12" s="46"/>
      <c r="J12" s="46"/>
      <c r="K12" s="45"/>
      <c r="L12" s="21" t="s">
        <v>9</v>
      </c>
      <c r="M12" s="21" t="s">
        <v>15</v>
      </c>
      <c r="N12" s="38"/>
      <c r="O12" s="38"/>
      <c r="P12" s="38"/>
      <c r="Q12" s="38"/>
    </row>
    <row r="13" spans="1:17" s="24" customFormat="1">
      <c r="A13" s="25">
        <v>1</v>
      </c>
      <c r="B13" s="25">
        <v>2</v>
      </c>
      <c r="C13" s="25">
        <v>3</v>
      </c>
      <c r="D13" s="25">
        <v>4</v>
      </c>
      <c r="E13" s="25">
        <v>5</v>
      </c>
      <c r="F13" s="25">
        <v>6</v>
      </c>
      <c r="G13" s="25">
        <v>7</v>
      </c>
      <c r="H13" s="25">
        <v>8</v>
      </c>
      <c r="I13" s="25">
        <v>9</v>
      </c>
      <c r="J13" s="25">
        <v>10</v>
      </c>
      <c r="K13" s="25">
        <v>11</v>
      </c>
      <c r="L13" s="25">
        <v>12</v>
      </c>
      <c r="M13" s="25">
        <v>13</v>
      </c>
      <c r="N13" s="25" t="s">
        <v>16</v>
      </c>
      <c r="O13" s="25">
        <v>15</v>
      </c>
      <c r="P13" s="25" t="s">
        <v>21</v>
      </c>
      <c r="Q13" s="25">
        <v>17</v>
      </c>
    </row>
    <row r="14" spans="1:17" ht="38.25">
      <c r="A14" s="22">
        <v>1</v>
      </c>
      <c r="B14" s="34" t="s">
        <v>27</v>
      </c>
      <c r="C14" s="34" t="s">
        <v>28</v>
      </c>
      <c r="D14" s="34" t="s">
        <v>29</v>
      </c>
      <c r="E14" s="34" t="s">
        <v>30</v>
      </c>
      <c r="F14" s="34" t="s">
        <v>31</v>
      </c>
      <c r="G14" s="34" t="s">
        <v>32</v>
      </c>
      <c r="H14" s="34" t="s">
        <v>33</v>
      </c>
      <c r="I14" s="34" t="s">
        <v>34</v>
      </c>
      <c r="J14" s="34" t="s">
        <v>35</v>
      </c>
      <c r="K14" s="26">
        <v>20</v>
      </c>
      <c r="L14" s="35">
        <v>0</v>
      </c>
      <c r="M14" s="35">
        <v>300000</v>
      </c>
      <c r="N14" s="35">
        <f>L14+M14</f>
        <v>300000</v>
      </c>
      <c r="O14" s="37">
        <v>30000</v>
      </c>
      <c r="P14" s="32">
        <f>O14/N14</f>
        <v>0.1</v>
      </c>
      <c r="Q14" s="36" t="s">
        <v>36</v>
      </c>
    </row>
    <row r="15" spans="1:17" ht="63.75">
      <c r="A15" s="22">
        <v>2</v>
      </c>
      <c r="B15" s="34" t="s">
        <v>37</v>
      </c>
      <c r="C15" s="34" t="s">
        <v>38</v>
      </c>
      <c r="D15" s="34" t="s">
        <v>39</v>
      </c>
      <c r="E15" s="34" t="s">
        <v>30</v>
      </c>
      <c r="F15" s="34" t="s">
        <v>40</v>
      </c>
      <c r="G15" s="34" t="s">
        <v>41</v>
      </c>
      <c r="H15" s="34" t="s">
        <v>33</v>
      </c>
      <c r="I15" s="34" t="s">
        <v>42</v>
      </c>
      <c r="J15" s="34" t="s">
        <v>43</v>
      </c>
      <c r="K15" s="26">
        <v>14</v>
      </c>
      <c r="L15" s="35">
        <v>0</v>
      </c>
      <c r="M15" s="35">
        <v>299953</v>
      </c>
      <c r="N15" s="35">
        <f t="shared" ref="N15:N20" si="0">L15+M15</f>
        <v>299953</v>
      </c>
      <c r="O15" s="37">
        <v>7800</v>
      </c>
      <c r="P15" s="32">
        <f t="shared" ref="P15:P19" si="1">O15/N15</f>
        <v>2.6004073971588881E-2</v>
      </c>
      <c r="Q15" s="36" t="s">
        <v>67</v>
      </c>
    </row>
    <row r="16" spans="1:17" ht="51">
      <c r="A16" s="22">
        <v>3</v>
      </c>
      <c r="B16" s="34" t="s">
        <v>45</v>
      </c>
      <c r="C16" s="34" t="s">
        <v>44</v>
      </c>
      <c r="D16" s="34" t="s">
        <v>46</v>
      </c>
      <c r="E16" s="34" t="s">
        <v>30</v>
      </c>
      <c r="F16" s="34" t="s">
        <v>47</v>
      </c>
      <c r="G16" s="34" t="s">
        <v>48</v>
      </c>
      <c r="H16" s="34" t="s">
        <v>33</v>
      </c>
      <c r="I16" s="34" t="s">
        <v>49</v>
      </c>
      <c r="J16" s="34" t="s">
        <v>35</v>
      </c>
      <c r="K16" s="26">
        <v>43</v>
      </c>
      <c r="L16" s="35">
        <v>0</v>
      </c>
      <c r="M16" s="35">
        <v>299391.15000000002</v>
      </c>
      <c r="N16" s="35">
        <f t="shared" si="0"/>
        <v>299391.15000000002</v>
      </c>
      <c r="O16" s="37">
        <v>26951.54</v>
      </c>
      <c r="P16" s="32">
        <f>O16/N16</f>
        <v>9.0021164620263494E-2</v>
      </c>
      <c r="Q16" s="36" t="s">
        <v>55</v>
      </c>
    </row>
    <row r="17" spans="1:17" ht="89.25">
      <c r="A17" s="22">
        <v>4</v>
      </c>
      <c r="B17" s="34" t="s">
        <v>50</v>
      </c>
      <c r="C17" s="34" t="s">
        <v>51</v>
      </c>
      <c r="D17" s="34" t="s">
        <v>52</v>
      </c>
      <c r="E17" s="34" t="s">
        <v>30</v>
      </c>
      <c r="F17" s="34" t="s">
        <v>41</v>
      </c>
      <c r="G17" s="34" t="s">
        <v>53</v>
      </c>
      <c r="H17" s="34" t="s">
        <v>33</v>
      </c>
      <c r="I17" s="34" t="s">
        <v>54</v>
      </c>
      <c r="J17" s="34" t="s">
        <v>35</v>
      </c>
      <c r="K17" s="26">
        <v>19</v>
      </c>
      <c r="L17" s="35">
        <v>27600.85</v>
      </c>
      <c r="M17" s="35">
        <v>299999.99</v>
      </c>
      <c r="N17" s="35">
        <f t="shared" si="0"/>
        <v>327600.83999999997</v>
      </c>
      <c r="O17" s="37">
        <v>4132.8</v>
      </c>
      <c r="P17" s="32">
        <f t="shared" si="1"/>
        <v>1.261535226832752E-2</v>
      </c>
      <c r="Q17" s="36" t="s">
        <v>68</v>
      </c>
    </row>
    <row r="18" spans="1:17" ht="38.25">
      <c r="A18" s="22">
        <v>5</v>
      </c>
      <c r="B18" s="34" t="s">
        <v>56</v>
      </c>
      <c r="C18" s="34" t="s">
        <v>57</v>
      </c>
      <c r="D18" s="34" t="s">
        <v>58</v>
      </c>
      <c r="E18" s="34">
        <v>18</v>
      </c>
      <c r="F18" s="34">
        <v>13</v>
      </c>
      <c r="G18" s="34">
        <v>10</v>
      </c>
      <c r="H18" s="34">
        <v>2</v>
      </c>
      <c r="I18" s="34" t="s">
        <v>59</v>
      </c>
      <c r="J18" s="34" t="s">
        <v>35</v>
      </c>
      <c r="K18" s="26">
        <v>30</v>
      </c>
      <c r="L18" s="35">
        <v>0</v>
      </c>
      <c r="M18" s="35">
        <v>250000</v>
      </c>
      <c r="N18" s="35">
        <f t="shared" si="0"/>
        <v>250000</v>
      </c>
      <c r="O18" s="37">
        <v>0</v>
      </c>
      <c r="P18" s="32">
        <f t="shared" si="1"/>
        <v>0</v>
      </c>
      <c r="Q18" s="36" t="s">
        <v>60</v>
      </c>
    </row>
    <row r="19" spans="1:17" ht="89.25">
      <c r="A19" s="22">
        <v>6</v>
      </c>
      <c r="B19" s="34" t="s">
        <v>61</v>
      </c>
      <c r="C19" s="34" t="s">
        <v>62</v>
      </c>
      <c r="D19" s="34" t="s">
        <v>63</v>
      </c>
      <c r="E19" s="34" t="s">
        <v>30</v>
      </c>
      <c r="F19" s="34" t="s">
        <v>40</v>
      </c>
      <c r="G19" s="34" t="s">
        <v>64</v>
      </c>
      <c r="H19" s="34" t="s">
        <v>33</v>
      </c>
      <c r="I19" s="34" t="s">
        <v>65</v>
      </c>
      <c r="J19" s="34" t="s">
        <v>35</v>
      </c>
      <c r="K19" s="26">
        <v>21</v>
      </c>
      <c r="L19" s="35">
        <v>20000</v>
      </c>
      <c r="M19" s="35">
        <v>200000</v>
      </c>
      <c r="N19" s="35">
        <f t="shared" si="0"/>
        <v>220000</v>
      </c>
      <c r="O19" s="37">
        <v>20000</v>
      </c>
      <c r="P19" s="32">
        <f t="shared" si="1"/>
        <v>9.0909090909090912E-2</v>
      </c>
      <c r="Q19" s="36" t="s">
        <v>66</v>
      </c>
    </row>
    <row r="20" spans="1:17" ht="15.75">
      <c r="A20" s="23" t="s">
        <v>11</v>
      </c>
      <c r="B20" s="23" t="s">
        <v>5</v>
      </c>
      <c r="C20" s="23" t="s">
        <v>5</v>
      </c>
      <c r="D20" s="23" t="s">
        <v>5</v>
      </c>
      <c r="E20" s="23" t="s">
        <v>5</v>
      </c>
      <c r="F20" s="23" t="s">
        <v>5</v>
      </c>
      <c r="G20" s="23" t="s">
        <v>5</v>
      </c>
      <c r="H20" s="23" t="s">
        <v>5</v>
      </c>
      <c r="I20" s="23" t="s">
        <v>5</v>
      </c>
      <c r="J20" s="23" t="s">
        <v>5</v>
      </c>
      <c r="K20" s="27">
        <f>SUM(K14:K19)</f>
        <v>147</v>
      </c>
      <c r="L20" s="28">
        <f>SUM(L14:L19)</f>
        <v>47600.85</v>
      </c>
      <c r="M20" s="28">
        <f>SUM(M14:M19)</f>
        <v>1649344.1400000001</v>
      </c>
      <c r="N20" s="28">
        <f t="shared" si="0"/>
        <v>1696944.9900000002</v>
      </c>
      <c r="O20" s="28">
        <f>SUM(O14:O19)</f>
        <v>88884.34</v>
      </c>
      <c r="P20" s="33">
        <f>O20/N20</f>
        <v>5.2379034396394894E-2</v>
      </c>
      <c r="Q20" s="33"/>
    </row>
  </sheetData>
  <sheetProtection formatCells="0" formatColumns="0" formatRows="0"/>
  <mergeCells count="15">
    <mergeCell ref="Q11:Q12"/>
    <mergeCell ref="C4:O4"/>
    <mergeCell ref="B11:B12"/>
    <mergeCell ref="D11:D12"/>
    <mergeCell ref="A11:A12"/>
    <mergeCell ref="N11:N12"/>
    <mergeCell ref="K11:K12"/>
    <mergeCell ref="C11:C12"/>
    <mergeCell ref="I11:I12"/>
    <mergeCell ref="J11:J12"/>
    <mergeCell ref="E11:H11"/>
    <mergeCell ref="L11:M11"/>
    <mergeCell ref="C7:I7"/>
    <mergeCell ref="O11:O12"/>
    <mergeCell ref="P11:P12"/>
  </mergeCells>
  <phoneticPr fontId="15" type="noConversion"/>
  <pageMargins left="0.23622047244094491" right="0.15748031496062992" top="0.51181102362204722" bottom="0.70866141732283472" header="0.51181102362204722" footer="0.51181102362204722"/>
  <pageSetup paperSize="9" scale="36" fitToWidth="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wniosek zbiorczy</vt:lpstr>
      <vt:lpstr>'wniosek zbiorczy'!Obszar_wydruku</vt:lpstr>
      <vt:lpstr>'wniosek zbiorczy'!Tytuły_wydruku</vt:lpstr>
    </vt:vector>
  </TitlesOfParts>
  <Company>mpips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daniel_przykaza</dc:creator>
  <cp:lastModifiedBy>Artur Bożek</cp:lastModifiedBy>
  <cp:lastPrinted>2020-07-06T11:53:05Z</cp:lastPrinted>
  <dcterms:created xsi:type="dcterms:W3CDTF">2014-01-22T08:27:05Z</dcterms:created>
  <dcterms:modified xsi:type="dcterms:W3CDTF">2026-01-27T14:39:26Z</dcterms:modified>
</cp:coreProperties>
</file>