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moduł 2" sheetId="1" r:id="rId1"/>
  </sheets>
  <definedNames>
    <definedName name="_xlnm._FilterDatabase" localSheetId="0" hidden="1">'moduł 2'!$A$12:$O$70</definedName>
    <definedName name="_xlnm.Print_Area" localSheetId="0">'moduł 2'!$A$1:$O$73</definedName>
    <definedName name="_xlnm.Print_Titles" localSheetId="0">'moduł 2'!$A:$B,'moduł 2'!$1:$4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3" i="1"/>
  <c r="L67" i="1"/>
  <c r="P67" i="1" s="1"/>
  <c r="K67" i="1"/>
  <c r="I67" i="1"/>
  <c r="M67" i="1"/>
</calcChain>
</file>

<file path=xl/sharedStrings.xml><?xml version="1.0" encoding="utf-8"?>
<sst xmlns="http://schemas.openxmlformats.org/spreadsheetml/2006/main" count="330" uniqueCount="163">
  <si>
    <t>załącznik nr 4</t>
  </si>
  <si>
    <t>Zestawienie POLSKA - moduł 2 Resortowego programu rozwoju instytucji opieki nad dziećmi w wieku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</si>
  <si>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</si>
  <si>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</si>
  <si>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</si>
  <si>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</si>
  <si>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</si>
  <si>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</si>
  <si>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</si>
  <si>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</si>
  <si>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</si>
  <si>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</si>
  <si>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</si>
  <si>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</si>
  <si>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</si>
  <si>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</si>
  <si>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</si>
  <si>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</si>
  <si>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</si>
  <si>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</si>
  <si>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</si>
  <si>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</si>
  <si>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</si>
  <si>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</si>
  <si>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Kinga Górecka, Chrostkowo 80, 87-602 Chrostkowo</t>
  </si>
  <si>
    <t>kujawsko-pomorskie</t>
  </si>
  <si>
    <t>Chrostkowo</t>
  </si>
  <si>
    <t>04</t>
  </si>
  <si>
    <t>08</t>
  </si>
  <si>
    <t>03</t>
  </si>
  <si>
    <t>2</t>
  </si>
  <si>
    <t>Zofia Miazgowska, Łobdowo 6, 87-207 Dębowa Łąka</t>
  </si>
  <si>
    <t>Dębowa Łąka</t>
  </si>
  <si>
    <t>17</t>
  </si>
  <si>
    <t>02</t>
  </si>
  <si>
    <t>Bernadeta Domżalska, Nowe Świerczyny 4 87-321 Bartniczka</t>
  </si>
  <si>
    <t>Bartniczka</t>
  </si>
  <si>
    <t>06</t>
  </si>
  <si>
    <t>Marta Trojanowska, Rogowo 38, 87-515 Rogowo</t>
  </si>
  <si>
    <t>Rogowo</t>
  </si>
  <si>
    <t>12</t>
  </si>
  <si>
    <t>lubelskie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</si>
  <si>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</si>
  <si>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</si>
  <si>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</si>
  <si>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</si>
  <si>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</si>
  <si>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</si>
  <si>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</si>
  <si>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świętokrzyskie</t>
  </si>
  <si>
    <t>warmińsko-mazurskie</t>
  </si>
  <si>
    <t>wielkopolskie</t>
  </si>
  <si>
    <t>zachodniopomorskie</t>
  </si>
  <si>
    <t>RAZEM dla województwa</t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</si>
  <si>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</si>
  <si>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 należy wpisać w osobnym wierszu (podając jej dane goelokalizacyjne, a w przypadku braku wiedzy o osobie pełniącej funkcję dziennego opiekuna podać Dzienny opiekun 1).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</si>
  <si>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Kod gminy wg GUS (7 cyfr w formacie 9999999), gdzie: pierwsze dwie to WK  (kod województwa), trzecia i czwarta to PK  (kod powiatu), piąta i szósta to GK  (kod gminy) i siódma to kod rodzaju gminy (1 - miejska, 2 - wiejska, 3 - miejsko-wiejska)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</si>
  <si>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W kol.10 i 11 wpisuje się wydatki za okres podany w kol. 9</t>
    </r>
  </si>
  <si>
    <t>Dzienny opiekun 1 Trzebieszów Drugi 90</t>
  </si>
  <si>
    <t xml:space="preserve">Gmina Trzebieszów </t>
  </si>
  <si>
    <t>09</t>
  </si>
  <si>
    <t>Dzienny opiekun 2 Celiny 145</t>
  </si>
  <si>
    <t xml:space="preserve">Dzienny opiekun 1, ul Rzeszowska 75, 22-670 Bełżec </t>
  </si>
  <si>
    <t xml:space="preserve">Gmina Bełżec </t>
  </si>
  <si>
    <t xml:space="preserve">Dzienny opiekun 2, ul Rzeszowska 75, 22-670 Bełżec </t>
  </si>
  <si>
    <t xml:space="preserve">Dzienny Opiekun Brudzewice Kolonia 59, 26-315 Poświętne </t>
  </si>
  <si>
    <t>GMINA POŚWIĘTNE</t>
  </si>
  <si>
    <t>Dzienny Opiekun, ul. Kasztanowa 2, 98-161 Zapolice</t>
  </si>
  <si>
    <t>GMINA ZAPOLICE</t>
  </si>
  <si>
    <t>Dzienny opiekun - Dziaduszyce 23, 32-218 Słaboszów</t>
  </si>
  <si>
    <t>Gmina Słaboszów</t>
  </si>
  <si>
    <t>07</t>
  </si>
  <si>
    <t>Elżbieta Steć
ul.Łomżyńska 14
07-322 Nur</t>
  </si>
  <si>
    <t>Gmina Nur</t>
  </si>
  <si>
    <t>14</t>
  </si>
  <si>
    <t>16</t>
  </si>
  <si>
    <t>Justyna Fiołna 
ul. Kościelna  52
26-713 Kazanów</t>
  </si>
  <si>
    <t>Gmina Kazanów</t>
  </si>
  <si>
    <t>36</t>
  </si>
  <si>
    <t>01</t>
  </si>
  <si>
    <t>3</t>
  </si>
  <si>
    <t>Katarzyna Dams, 
Tymienica Stara 1
27-312 Chotcza</t>
  </si>
  <si>
    <t>Gmina Chotcza</t>
  </si>
  <si>
    <t>Katarzyna Chyła, 
Tymienica Stara 1
27-312 Chotcza</t>
  </si>
  <si>
    <t>Izabela Jakacka
Gniazdowo 23
07-303 Stary Lubotyń</t>
  </si>
  <si>
    <t>Gmina Stary Lubotyń</t>
  </si>
  <si>
    <t>Edyta Dybiec, 
ul. Jana Pawła II nr 1
09-550 Szczawin Kościelny</t>
  </si>
  <si>
    <t>Gmina Szczawin Kościelny</t>
  </si>
  <si>
    <t>05</t>
  </si>
  <si>
    <t>Anna Poznańska, 
ul. Szkolna 47
 26-411 Rusinów</t>
  </si>
  <si>
    <t>Gmina Rusinów</t>
  </si>
  <si>
    <t>23</t>
  </si>
  <si>
    <t>Patrycja Papis, 
ul. Szkolna 47
 26-411 Rusinów</t>
  </si>
  <si>
    <t>Sylwia Kowalska, 
ul. 11 Listopada 5
08 -109 Przesmyki</t>
  </si>
  <si>
    <t>Gmina Przesmyki</t>
  </si>
  <si>
    <t>26</t>
  </si>
  <si>
    <t>Sylwia Kamińska, 
ul. 11 Listopada 5
08 -109 Przesmyki</t>
  </si>
  <si>
    <t>Agnieszka Rusin
ul. Kilińskiego 56/2
09-140 Raciąż</t>
  </si>
  <si>
    <t>Gmina Miasto Raciąż</t>
  </si>
  <si>
    <t>20</t>
  </si>
  <si>
    <t>1</t>
  </si>
  <si>
    <t>Ewa Wojno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</si>
  <si>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</si>
  <si>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Justyna Grzeszczuk
ul. Pawła Olszewskiego 2
07-325 Boguty-Pianki</t>
  </si>
  <si>
    <t>Gmina Boguty-Pianki</t>
  </si>
  <si>
    <t>Anna Kucharczyk
ul. Sportowa 4
26-434 Gielniów</t>
  </si>
  <si>
    <t>Gmina Gielniów</t>
  </si>
  <si>
    <t>Milena Będkowska
ul. Sportowa 4
26-434 Gielniów</t>
  </si>
  <si>
    <t xml:space="preserve">Dzienny opiekun, 
Solec 6
09-500 Gostynin </t>
  </si>
  <si>
    <t>Gmina Gostynin</t>
  </si>
  <si>
    <t>Agnieszka Szweda
ul. Główna 49, 47-253 Landzmierz</t>
  </si>
  <si>
    <t>Gmina Cisek</t>
  </si>
  <si>
    <t>Larissa Sońska
ul. Główna 98a/2, 47-253 Łany</t>
  </si>
  <si>
    <t>Dzienny Opiekun w Idzikowicach
Idzikowice 24f, 46-113 Wilków</t>
  </si>
  <si>
    <t>Gmina Wilków</t>
  </si>
  <si>
    <t xml:space="preserve">Dzienny opiekun 1, ul. Ojca Świętego Jana Pawła II 2/3,37-740 Bircza </t>
  </si>
  <si>
    <t>Gmina Bircza</t>
  </si>
  <si>
    <t>Dzienny opiekun "Małe Skrzaty", ul. 1 Maja 11, 18-305 Szumowo</t>
  </si>
  <si>
    <t>Gmina Szumowo</t>
  </si>
  <si>
    <t>Aleksandra Maria Szmurło, ul. Księdza Prałata Michała Badowskiego 6, 17-123 Rudka</t>
  </si>
  <si>
    <t>Gmina Rudka</t>
  </si>
  <si>
    <t xml:space="preserve">Dzienny Opiekun Magdalena Urban, Polnica 29, 77-300 Człuchów </t>
  </si>
  <si>
    <t>Gmina Człuchów</t>
  </si>
  <si>
    <t>Dzienny opiekun Danuta Karbownik, ul. Stanisława Żuka 3</t>
  </si>
  <si>
    <t>Gmina Gowarczów</t>
  </si>
  <si>
    <t>Dzienny opiekun Ewelina Pruś, Bidziny 121</t>
  </si>
  <si>
    <t>Gmina Wojciechowice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</si>
  <si>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</si>
  <si>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</si>
  <si>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</si>
  <si>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</si>
  <si>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Aktywny dzienny opiekun w gminie Wąchock</t>
  </si>
  <si>
    <t>Gmina  Wąchock</t>
  </si>
  <si>
    <t>Dzienny opiekun 1 - gmina Rychliki
Rejsyty 23/2 i 23/6</t>
  </si>
  <si>
    <t>Gmina Rychliki</t>
  </si>
  <si>
    <t>Dzienny opiekun Anna Adamska
ul. Chorzelska 21, 13-113 Janowo</t>
  </si>
  <si>
    <t>Gmina Janowo</t>
  </si>
  <si>
    <t>Dzienny opiekun Anna Walendziak Muszaki 91, 13-113 Janowo</t>
  </si>
  <si>
    <t>Śliwińska Kamila
ul. Lipowa 5, 13-206 Płośnica</t>
  </si>
  <si>
    <t>Gmina Płośnica</t>
  </si>
  <si>
    <t>Dzienny opiekun 1
ul. Sikorskiego 34
11-220 Górowo Iławeckie</t>
  </si>
  <si>
    <t>Gmina Miejska Górowo Iławeckie</t>
  </si>
  <si>
    <t>Dzienny Opiekun Danuta Koziej
ul. Pasłęcka 15, 14-140 Miłomłyn</t>
  </si>
  <si>
    <t>Gmina Miejska Miłomłyn</t>
  </si>
  <si>
    <t>Małgorzata Hyla opiekun dzienny,
ul. Elbląska 15, 82-325 Żurawiec</t>
  </si>
  <si>
    <t>Gmina Markusy</t>
  </si>
  <si>
    <t>Dzienny opiekun 1
ul. Olsztyńska 9a
14-310 Miłakowo</t>
  </si>
  <si>
    <t>Miasto Miłakowo</t>
  </si>
  <si>
    <t xml:space="preserve">Dzienny opiekun w Tolkmicku, Jagoda Ornoch-Tuszkowska
 ul. Szpitalna 6, 82-340 Tolkmicko, </t>
  </si>
  <si>
    <t>Gmina Miejska Tolkmicko</t>
  </si>
  <si>
    <t>Dzienny Opiekun 1
Rynek 13
12-114 Rozogi</t>
  </si>
  <si>
    <t>Gmina Rozogi</t>
  </si>
  <si>
    <t>Aktywny dzienny opiekun w gminie
ul. Krasickiego 11
11-440 Reszel</t>
  </si>
  <si>
    <t>Gmina Miejska Reszel</t>
  </si>
  <si>
    <t>Dzienny Opiekun 1 (Agata Sadek), Przysieczyn 32,62-100 Wągrowiec</t>
  </si>
  <si>
    <t>Gmina Wągrowiec</t>
  </si>
  <si>
    <t>Dzienny Opiekun 2 (Daria Koronka), ul. Pocztowa 7a,62-105 Łekno</t>
  </si>
  <si>
    <t>28</t>
  </si>
  <si>
    <t>Katarzyna Kuźmiuk,
Rąbino 57, 
78-331 Rąbino</t>
  </si>
  <si>
    <t>Rąbino</t>
  </si>
  <si>
    <t xml:space="preserve">Ewelina Jaworska 
ul. Dworcowa 4,
74-503 Moryń </t>
  </si>
  <si>
    <t>Moryń</t>
  </si>
  <si>
    <t>Przynane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</si>
</sst>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\6"/>
  </numFmts>
  <fonts count="13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2" fillId="0" borderId="0" xfId="0" applyFont="1"/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7" xfId="2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8" fillId="0" borderId="7" xfId="2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1" applyFont="1" applyBorder="1" applyAlignment="1" applyProtection="1">
      <alignment horizontal="center" vertical="center" wrapText="1"/>
      <protection locked="0"/>
    </xf>
    <xf numFmtId="16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2" applyNumberFormat="1" applyFont="1" applyBorder="1" applyAlignment="1" applyProtection="1">
      <alignment horizontal="center" vertical="center" wrapText="1"/>
      <protection locked="0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3" fontId="9" fillId="4" borderId="7" xfId="2" applyNumberFormat="1" applyFont="1" applyFill="1" applyBorder="1" applyAlignment="1" applyProtection="1">
      <alignment horizontal="center"/>
      <protection locked="0"/>
    </xf>
    <xf numFmtId="4" fontId="2" fillId="4" borderId="7" xfId="0" applyNumberFormat="1" applyFont="1" applyFill="1" applyBorder="1" applyAlignment="1">
      <alignment horizontal="center"/>
    </xf>
    <xf numFmtId="10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0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0" fillId="0" borderId="0" xfId="0" applyNumberFormat="1"/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wrapText="1"/>
      <protection locked="0"/>
    </xf>
    <xf numFmtId="0" fontId="8" fillId="0" borderId="7" xfId="2" quotePrefix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" fontId="2" fillId="5" borderId="1" xfId="0" applyNumberFormat="1" applyFont="1" applyFill="1" applyBorder="1"/>
    <xf numFmtId="0" fontId="12" fillId="3" borderId="7" xfId="2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0" fontId="2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3" fillId="0" borderId="1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72"/>
  <sheetViews>
    <sheetView tabSelected="1" zoomScale="80" zoomScaleNormal="80" zoomScaleSheetLayoutView="100" workbookViewId="0">
      <selection activeCell="P8" sqref="P8:P67"/>
    </sheetView>
  </sheetViews>
  <sheetFormatPr defaultRowHeight="12.75" x14ac:dyDescent="0.2"/>
  <cols>
    <col min="1" max="1" width="3.85546875" customWidth="1"/>
    <col min="2" max="3" width="32.28515625" customWidth="1"/>
    <col min="4" max="4" width="25.28515625" customWidth="1"/>
    <col min="5" max="5" width="9.28515625" customWidth="1"/>
    <col min="6" max="6" width="6.42578125" customWidth="1"/>
    <col min="7" max="7" width="6.5703125" customWidth="1"/>
    <col min="8" max="8" width="7.42578125" customWidth="1"/>
    <col min="9" max="9" width="11.140625" customWidth="1"/>
    <col min="10" max="10" width="13.42578125" customWidth="1"/>
    <col min="11" max="11" width="17.140625" bestFit="1" customWidth="1"/>
    <col min="12" max="12" width="17.28515625" bestFit="1" customWidth="1"/>
    <col min="13" max="13" width="13.7109375" bestFit="1" customWidth="1"/>
    <col min="14" max="14" width="9.140625" bestFit="1" customWidth="1"/>
    <col min="15" max="15" width="12.7109375" customWidth="1"/>
    <col min="16" max="16" width="18.42578125" customWidth="1"/>
    <col min="253" max="253" width="3.85546875" customWidth="1"/>
    <col min="254" max="255" width="32.28515625" customWidth="1"/>
    <col min="256" max="256" width="25.28515625" customWidth="1"/>
    <col min="257" max="257" width="9.28515625" customWidth="1"/>
    <col min="258" max="258" width="6.42578125" customWidth="1"/>
    <col min="259" max="259" width="6.5703125" customWidth="1"/>
    <col min="260" max="260" width="7.42578125" customWidth="1"/>
    <col min="261" max="261" width="11.140625" customWidth="1"/>
    <col min="262" max="262" width="13.42578125" customWidth="1"/>
    <col min="263" max="263" width="11.7109375" bestFit="1" customWidth="1"/>
    <col min="264" max="264" width="17.28515625" bestFit="1" customWidth="1"/>
    <col min="265" max="265" width="13.7109375" bestFit="1" customWidth="1"/>
    <col min="266" max="266" width="9.140625" bestFit="1" customWidth="1"/>
    <col min="267" max="267" width="12.7109375" customWidth="1"/>
    <col min="268" max="268" width="18.140625" bestFit="1" customWidth="1"/>
    <col min="509" max="509" width="3.85546875" customWidth="1"/>
    <col min="510" max="511" width="32.28515625" customWidth="1"/>
    <col min="512" max="512" width="25.28515625" customWidth="1"/>
    <col min="513" max="513" width="9.28515625" customWidth="1"/>
    <col min="514" max="514" width="6.42578125" customWidth="1"/>
    <col min="515" max="515" width="6.5703125" customWidth="1"/>
    <col min="516" max="516" width="7.42578125" customWidth="1"/>
    <col min="517" max="517" width="11.140625" customWidth="1"/>
    <col min="518" max="518" width="13.42578125" customWidth="1"/>
    <col min="519" max="519" width="11.7109375" bestFit="1" customWidth="1"/>
    <col min="520" max="520" width="17.28515625" bestFit="1" customWidth="1"/>
    <col min="521" max="521" width="13.7109375" bestFit="1" customWidth="1"/>
    <col min="522" max="522" width="9.140625" bestFit="1" customWidth="1"/>
    <col min="523" max="523" width="12.7109375" customWidth="1"/>
    <col min="524" max="524" width="18.140625" bestFit="1" customWidth="1"/>
    <col min="765" max="765" width="3.85546875" customWidth="1"/>
    <col min="766" max="767" width="32.28515625" customWidth="1"/>
    <col min="768" max="768" width="25.28515625" customWidth="1"/>
    <col min="769" max="769" width="9.28515625" customWidth="1"/>
    <col min="770" max="770" width="6.42578125" customWidth="1"/>
    <col min="771" max="771" width="6.5703125" customWidth="1"/>
    <col min="772" max="772" width="7.42578125" customWidth="1"/>
    <col min="773" max="773" width="11.140625" customWidth="1"/>
    <col min="774" max="774" width="13.42578125" customWidth="1"/>
    <col min="775" max="775" width="11.7109375" bestFit="1" customWidth="1"/>
    <col min="776" max="776" width="17.28515625" bestFit="1" customWidth="1"/>
    <col min="777" max="777" width="13.7109375" bestFit="1" customWidth="1"/>
    <col min="778" max="778" width="9.140625" bestFit="1" customWidth="1"/>
    <col min="779" max="779" width="12.7109375" customWidth="1"/>
    <col min="780" max="780" width="18.140625" bestFit="1" customWidth="1"/>
    <col min="1021" max="1021" width="3.85546875" customWidth="1"/>
    <col min="1022" max="1023" width="32.28515625" customWidth="1"/>
    <col min="1024" max="1024" width="25.28515625" customWidth="1"/>
    <col min="1025" max="1025" width="9.28515625" customWidth="1"/>
    <col min="1026" max="1026" width="6.42578125" customWidth="1"/>
    <col min="1027" max="1027" width="6.5703125" customWidth="1"/>
    <col min="1028" max="1028" width="7.42578125" customWidth="1"/>
    <col min="1029" max="1029" width="11.140625" customWidth="1"/>
    <col min="1030" max="1030" width="13.42578125" customWidth="1"/>
    <col min="1031" max="1031" width="11.7109375" bestFit="1" customWidth="1"/>
    <col min="1032" max="1032" width="17.28515625" bestFit="1" customWidth="1"/>
    <col min="1033" max="1033" width="13.7109375" bestFit="1" customWidth="1"/>
    <col min="1034" max="1034" width="9.140625" bestFit="1" customWidth="1"/>
    <col min="1035" max="1035" width="12.7109375" customWidth="1"/>
    <col min="1036" max="1036" width="18.140625" bestFit="1" customWidth="1"/>
    <col min="1277" max="1277" width="3.85546875" customWidth="1"/>
    <col min="1278" max="1279" width="32.28515625" customWidth="1"/>
    <col min="1280" max="1280" width="25.28515625" customWidth="1"/>
    <col min="1281" max="1281" width="9.28515625" customWidth="1"/>
    <col min="1282" max="1282" width="6.42578125" customWidth="1"/>
    <col min="1283" max="1283" width="6.5703125" customWidth="1"/>
    <col min="1284" max="1284" width="7.42578125" customWidth="1"/>
    <col min="1285" max="1285" width="11.140625" customWidth="1"/>
    <col min="1286" max="1286" width="13.42578125" customWidth="1"/>
    <col min="1287" max="1287" width="11.7109375" bestFit="1" customWidth="1"/>
    <col min="1288" max="1288" width="17.28515625" bestFit="1" customWidth="1"/>
    <col min="1289" max="1289" width="13.7109375" bestFit="1" customWidth="1"/>
    <col min="1290" max="1290" width="9.140625" bestFit="1" customWidth="1"/>
    <col min="1291" max="1291" width="12.7109375" customWidth="1"/>
    <col min="1292" max="1292" width="18.140625" bestFit="1" customWidth="1"/>
    <col min="1533" max="1533" width="3.85546875" customWidth="1"/>
    <col min="1534" max="1535" width="32.28515625" customWidth="1"/>
    <col min="1536" max="1536" width="25.28515625" customWidth="1"/>
    <col min="1537" max="1537" width="9.28515625" customWidth="1"/>
    <col min="1538" max="1538" width="6.42578125" customWidth="1"/>
    <col min="1539" max="1539" width="6.5703125" customWidth="1"/>
    <col min="1540" max="1540" width="7.42578125" customWidth="1"/>
    <col min="1541" max="1541" width="11.140625" customWidth="1"/>
    <col min="1542" max="1542" width="13.42578125" customWidth="1"/>
    <col min="1543" max="1543" width="11.7109375" bestFit="1" customWidth="1"/>
    <col min="1544" max="1544" width="17.28515625" bestFit="1" customWidth="1"/>
    <col min="1545" max="1545" width="13.7109375" bestFit="1" customWidth="1"/>
    <col min="1546" max="1546" width="9.140625" bestFit="1" customWidth="1"/>
    <col min="1547" max="1547" width="12.7109375" customWidth="1"/>
    <col min="1548" max="1548" width="18.140625" bestFit="1" customWidth="1"/>
    <col min="1789" max="1789" width="3.85546875" customWidth="1"/>
    <col min="1790" max="1791" width="32.28515625" customWidth="1"/>
    <col min="1792" max="1792" width="25.28515625" customWidth="1"/>
    <col min="1793" max="1793" width="9.28515625" customWidth="1"/>
    <col min="1794" max="1794" width="6.42578125" customWidth="1"/>
    <col min="1795" max="1795" width="6.5703125" customWidth="1"/>
    <col min="1796" max="1796" width="7.42578125" customWidth="1"/>
    <col min="1797" max="1797" width="11.140625" customWidth="1"/>
    <col min="1798" max="1798" width="13.42578125" customWidth="1"/>
    <col min="1799" max="1799" width="11.7109375" bestFit="1" customWidth="1"/>
    <col min="1800" max="1800" width="17.28515625" bestFit="1" customWidth="1"/>
    <col min="1801" max="1801" width="13.7109375" bestFit="1" customWidth="1"/>
    <col min="1802" max="1802" width="9.140625" bestFit="1" customWidth="1"/>
    <col min="1803" max="1803" width="12.7109375" customWidth="1"/>
    <col min="1804" max="1804" width="18.140625" bestFit="1" customWidth="1"/>
    <col min="2045" max="2045" width="3.85546875" customWidth="1"/>
    <col min="2046" max="2047" width="32.28515625" customWidth="1"/>
    <col min="2048" max="2048" width="25.28515625" customWidth="1"/>
    <col min="2049" max="2049" width="9.28515625" customWidth="1"/>
    <col min="2050" max="2050" width="6.42578125" customWidth="1"/>
    <col min="2051" max="2051" width="6.5703125" customWidth="1"/>
    <col min="2052" max="2052" width="7.42578125" customWidth="1"/>
    <col min="2053" max="2053" width="11.140625" customWidth="1"/>
    <col min="2054" max="2054" width="13.42578125" customWidth="1"/>
    <col min="2055" max="2055" width="11.7109375" bestFit="1" customWidth="1"/>
    <col min="2056" max="2056" width="17.28515625" bestFit="1" customWidth="1"/>
    <col min="2057" max="2057" width="13.7109375" bestFit="1" customWidth="1"/>
    <col min="2058" max="2058" width="9.140625" bestFit="1" customWidth="1"/>
    <col min="2059" max="2059" width="12.7109375" customWidth="1"/>
    <col min="2060" max="2060" width="18.140625" bestFit="1" customWidth="1"/>
    <col min="2301" max="2301" width="3.85546875" customWidth="1"/>
    <col min="2302" max="2303" width="32.28515625" customWidth="1"/>
    <col min="2304" max="2304" width="25.28515625" customWidth="1"/>
    <col min="2305" max="2305" width="9.28515625" customWidth="1"/>
    <col min="2306" max="2306" width="6.42578125" customWidth="1"/>
    <col min="2307" max="2307" width="6.5703125" customWidth="1"/>
    <col min="2308" max="2308" width="7.42578125" customWidth="1"/>
    <col min="2309" max="2309" width="11.140625" customWidth="1"/>
    <col min="2310" max="2310" width="13.42578125" customWidth="1"/>
    <col min="2311" max="2311" width="11.7109375" bestFit="1" customWidth="1"/>
    <col min="2312" max="2312" width="17.28515625" bestFit="1" customWidth="1"/>
    <col min="2313" max="2313" width="13.7109375" bestFit="1" customWidth="1"/>
    <col min="2314" max="2314" width="9.140625" bestFit="1" customWidth="1"/>
    <col min="2315" max="2315" width="12.7109375" customWidth="1"/>
    <col min="2316" max="2316" width="18.140625" bestFit="1" customWidth="1"/>
    <col min="2557" max="2557" width="3.85546875" customWidth="1"/>
    <col min="2558" max="2559" width="32.28515625" customWidth="1"/>
    <col min="2560" max="2560" width="25.28515625" customWidth="1"/>
    <col min="2561" max="2561" width="9.28515625" customWidth="1"/>
    <col min="2562" max="2562" width="6.42578125" customWidth="1"/>
    <col min="2563" max="2563" width="6.5703125" customWidth="1"/>
    <col min="2564" max="2564" width="7.42578125" customWidth="1"/>
    <col min="2565" max="2565" width="11.140625" customWidth="1"/>
    <col min="2566" max="2566" width="13.42578125" customWidth="1"/>
    <col min="2567" max="2567" width="11.7109375" bestFit="1" customWidth="1"/>
    <col min="2568" max="2568" width="17.28515625" bestFit="1" customWidth="1"/>
    <col min="2569" max="2569" width="13.7109375" bestFit="1" customWidth="1"/>
    <col min="2570" max="2570" width="9.140625" bestFit="1" customWidth="1"/>
    <col min="2571" max="2571" width="12.7109375" customWidth="1"/>
    <col min="2572" max="2572" width="18.140625" bestFit="1" customWidth="1"/>
    <col min="2813" max="2813" width="3.85546875" customWidth="1"/>
    <col min="2814" max="2815" width="32.28515625" customWidth="1"/>
    <col min="2816" max="2816" width="25.28515625" customWidth="1"/>
    <col min="2817" max="2817" width="9.28515625" customWidth="1"/>
    <col min="2818" max="2818" width="6.42578125" customWidth="1"/>
    <col min="2819" max="2819" width="6.5703125" customWidth="1"/>
    <col min="2820" max="2820" width="7.42578125" customWidth="1"/>
    <col min="2821" max="2821" width="11.140625" customWidth="1"/>
    <col min="2822" max="2822" width="13.42578125" customWidth="1"/>
    <col min="2823" max="2823" width="11.7109375" bestFit="1" customWidth="1"/>
    <col min="2824" max="2824" width="17.28515625" bestFit="1" customWidth="1"/>
    <col min="2825" max="2825" width="13.7109375" bestFit="1" customWidth="1"/>
    <col min="2826" max="2826" width="9.140625" bestFit="1" customWidth="1"/>
    <col min="2827" max="2827" width="12.7109375" customWidth="1"/>
    <col min="2828" max="2828" width="18.140625" bestFit="1" customWidth="1"/>
    <col min="3069" max="3069" width="3.85546875" customWidth="1"/>
    <col min="3070" max="3071" width="32.28515625" customWidth="1"/>
    <col min="3072" max="3072" width="25.28515625" customWidth="1"/>
    <col min="3073" max="3073" width="9.28515625" customWidth="1"/>
    <col min="3074" max="3074" width="6.42578125" customWidth="1"/>
    <col min="3075" max="3075" width="6.5703125" customWidth="1"/>
    <col min="3076" max="3076" width="7.42578125" customWidth="1"/>
    <col min="3077" max="3077" width="11.140625" customWidth="1"/>
    <col min="3078" max="3078" width="13.42578125" customWidth="1"/>
    <col min="3079" max="3079" width="11.7109375" bestFit="1" customWidth="1"/>
    <col min="3080" max="3080" width="17.28515625" bestFit="1" customWidth="1"/>
    <col min="3081" max="3081" width="13.7109375" bestFit="1" customWidth="1"/>
    <col min="3082" max="3082" width="9.140625" bestFit="1" customWidth="1"/>
    <col min="3083" max="3083" width="12.7109375" customWidth="1"/>
    <col min="3084" max="3084" width="18.140625" bestFit="1" customWidth="1"/>
    <col min="3325" max="3325" width="3.85546875" customWidth="1"/>
    <col min="3326" max="3327" width="32.28515625" customWidth="1"/>
    <col min="3328" max="3328" width="25.28515625" customWidth="1"/>
    <col min="3329" max="3329" width="9.28515625" customWidth="1"/>
    <col min="3330" max="3330" width="6.42578125" customWidth="1"/>
    <col min="3331" max="3331" width="6.5703125" customWidth="1"/>
    <col min="3332" max="3332" width="7.42578125" customWidth="1"/>
    <col min="3333" max="3333" width="11.140625" customWidth="1"/>
    <col min="3334" max="3334" width="13.42578125" customWidth="1"/>
    <col min="3335" max="3335" width="11.7109375" bestFit="1" customWidth="1"/>
    <col min="3336" max="3336" width="17.28515625" bestFit="1" customWidth="1"/>
    <col min="3337" max="3337" width="13.7109375" bestFit="1" customWidth="1"/>
    <col min="3338" max="3338" width="9.140625" bestFit="1" customWidth="1"/>
    <col min="3339" max="3339" width="12.7109375" customWidth="1"/>
    <col min="3340" max="3340" width="18.140625" bestFit="1" customWidth="1"/>
    <col min="3581" max="3581" width="3.85546875" customWidth="1"/>
    <col min="3582" max="3583" width="32.28515625" customWidth="1"/>
    <col min="3584" max="3584" width="25.28515625" customWidth="1"/>
    <col min="3585" max="3585" width="9.28515625" customWidth="1"/>
    <col min="3586" max="3586" width="6.42578125" customWidth="1"/>
    <col min="3587" max="3587" width="6.5703125" customWidth="1"/>
    <col min="3588" max="3588" width="7.42578125" customWidth="1"/>
    <col min="3589" max="3589" width="11.140625" customWidth="1"/>
    <col min="3590" max="3590" width="13.42578125" customWidth="1"/>
    <col min="3591" max="3591" width="11.7109375" bestFit="1" customWidth="1"/>
    <col min="3592" max="3592" width="17.28515625" bestFit="1" customWidth="1"/>
    <col min="3593" max="3593" width="13.7109375" bestFit="1" customWidth="1"/>
    <col min="3594" max="3594" width="9.140625" bestFit="1" customWidth="1"/>
    <col min="3595" max="3595" width="12.7109375" customWidth="1"/>
    <col min="3596" max="3596" width="18.140625" bestFit="1" customWidth="1"/>
    <col min="3837" max="3837" width="3.85546875" customWidth="1"/>
    <col min="3838" max="3839" width="32.28515625" customWidth="1"/>
    <col min="3840" max="3840" width="25.28515625" customWidth="1"/>
    <col min="3841" max="3841" width="9.28515625" customWidth="1"/>
    <col min="3842" max="3842" width="6.42578125" customWidth="1"/>
    <col min="3843" max="3843" width="6.5703125" customWidth="1"/>
    <col min="3844" max="3844" width="7.42578125" customWidth="1"/>
    <col min="3845" max="3845" width="11.140625" customWidth="1"/>
    <col min="3846" max="3846" width="13.42578125" customWidth="1"/>
    <col min="3847" max="3847" width="11.7109375" bestFit="1" customWidth="1"/>
    <col min="3848" max="3848" width="17.28515625" bestFit="1" customWidth="1"/>
    <col min="3849" max="3849" width="13.7109375" bestFit="1" customWidth="1"/>
    <col min="3850" max="3850" width="9.140625" bestFit="1" customWidth="1"/>
    <col min="3851" max="3851" width="12.7109375" customWidth="1"/>
    <col min="3852" max="3852" width="18.140625" bestFit="1" customWidth="1"/>
    <col min="4093" max="4093" width="3.85546875" customWidth="1"/>
    <col min="4094" max="4095" width="32.28515625" customWidth="1"/>
    <col min="4096" max="4096" width="25.28515625" customWidth="1"/>
    <col min="4097" max="4097" width="9.28515625" customWidth="1"/>
    <col min="4098" max="4098" width="6.42578125" customWidth="1"/>
    <col min="4099" max="4099" width="6.5703125" customWidth="1"/>
    <col min="4100" max="4100" width="7.42578125" customWidth="1"/>
    <col min="4101" max="4101" width="11.140625" customWidth="1"/>
    <col min="4102" max="4102" width="13.42578125" customWidth="1"/>
    <col min="4103" max="4103" width="11.7109375" bestFit="1" customWidth="1"/>
    <col min="4104" max="4104" width="17.28515625" bestFit="1" customWidth="1"/>
    <col min="4105" max="4105" width="13.7109375" bestFit="1" customWidth="1"/>
    <col min="4106" max="4106" width="9.140625" bestFit="1" customWidth="1"/>
    <col min="4107" max="4107" width="12.7109375" customWidth="1"/>
    <col min="4108" max="4108" width="18.140625" bestFit="1" customWidth="1"/>
    <col min="4349" max="4349" width="3.85546875" customWidth="1"/>
    <col min="4350" max="4351" width="32.28515625" customWidth="1"/>
    <col min="4352" max="4352" width="25.28515625" customWidth="1"/>
    <col min="4353" max="4353" width="9.28515625" customWidth="1"/>
    <col min="4354" max="4354" width="6.42578125" customWidth="1"/>
    <col min="4355" max="4355" width="6.5703125" customWidth="1"/>
    <col min="4356" max="4356" width="7.42578125" customWidth="1"/>
    <col min="4357" max="4357" width="11.140625" customWidth="1"/>
    <col min="4358" max="4358" width="13.42578125" customWidth="1"/>
    <col min="4359" max="4359" width="11.7109375" bestFit="1" customWidth="1"/>
    <col min="4360" max="4360" width="17.28515625" bestFit="1" customWidth="1"/>
    <col min="4361" max="4361" width="13.7109375" bestFit="1" customWidth="1"/>
    <col min="4362" max="4362" width="9.140625" bestFit="1" customWidth="1"/>
    <col min="4363" max="4363" width="12.7109375" customWidth="1"/>
    <col min="4364" max="4364" width="18.140625" bestFit="1" customWidth="1"/>
    <col min="4605" max="4605" width="3.85546875" customWidth="1"/>
    <col min="4606" max="4607" width="32.28515625" customWidth="1"/>
    <col min="4608" max="4608" width="25.28515625" customWidth="1"/>
    <col min="4609" max="4609" width="9.28515625" customWidth="1"/>
    <col min="4610" max="4610" width="6.42578125" customWidth="1"/>
    <col min="4611" max="4611" width="6.5703125" customWidth="1"/>
    <col min="4612" max="4612" width="7.42578125" customWidth="1"/>
    <col min="4613" max="4613" width="11.140625" customWidth="1"/>
    <col min="4614" max="4614" width="13.42578125" customWidth="1"/>
    <col min="4615" max="4615" width="11.7109375" bestFit="1" customWidth="1"/>
    <col min="4616" max="4616" width="17.28515625" bestFit="1" customWidth="1"/>
    <col min="4617" max="4617" width="13.7109375" bestFit="1" customWidth="1"/>
    <col min="4618" max="4618" width="9.140625" bestFit="1" customWidth="1"/>
    <col min="4619" max="4619" width="12.7109375" customWidth="1"/>
    <col min="4620" max="4620" width="18.140625" bestFit="1" customWidth="1"/>
    <col min="4861" max="4861" width="3.85546875" customWidth="1"/>
    <col min="4862" max="4863" width="32.28515625" customWidth="1"/>
    <col min="4864" max="4864" width="25.28515625" customWidth="1"/>
    <col min="4865" max="4865" width="9.28515625" customWidth="1"/>
    <col min="4866" max="4866" width="6.42578125" customWidth="1"/>
    <col min="4867" max="4867" width="6.5703125" customWidth="1"/>
    <col min="4868" max="4868" width="7.42578125" customWidth="1"/>
    <col min="4869" max="4869" width="11.140625" customWidth="1"/>
    <col min="4870" max="4870" width="13.42578125" customWidth="1"/>
    <col min="4871" max="4871" width="11.7109375" bestFit="1" customWidth="1"/>
    <col min="4872" max="4872" width="17.28515625" bestFit="1" customWidth="1"/>
    <col min="4873" max="4873" width="13.7109375" bestFit="1" customWidth="1"/>
    <col min="4874" max="4874" width="9.140625" bestFit="1" customWidth="1"/>
    <col min="4875" max="4875" width="12.7109375" customWidth="1"/>
    <col min="4876" max="4876" width="18.140625" bestFit="1" customWidth="1"/>
    <col min="5117" max="5117" width="3.85546875" customWidth="1"/>
    <col min="5118" max="5119" width="32.28515625" customWidth="1"/>
    <col min="5120" max="5120" width="25.28515625" customWidth="1"/>
    <col min="5121" max="5121" width="9.28515625" customWidth="1"/>
    <col min="5122" max="5122" width="6.42578125" customWidth="1"/>
    <col min="5123" max="5123" width="6.5703125" customWidth="1"/>
    <col min="5124" max="5124" width="7.42578125" customWidth="1"/>
    <col min="5125" max="5125" width="11.140625" customWidth="1"/>
    <col min="5126" max="5126" width="13.42578125" customWidth="1"/>
    <col min="5127" max="5127" width="11.7109375" bestFit="1" customWidth="1"/>
    <col min="5128" max="5128" width="17.28515625" bestFit="1" customWidth="1"/>
    <col min="5129" max="5129" width="13.7109375" bestFit="1" customWidth="1"/>
    <col min="5130" max="5130" width="9.140625" bestFit="1" customWidth="1"/>
    <col min="5131" max="5131" width="12.7109375" customWidth="1"/>
    <col min="5132" max="5132" width="18.140625" bestFit="1" customWidth="1"/>
    <col min="5373" max="5373" width="3.85546875" customWidth="1"/>
    <col min="5374" max="5375" width="32.28515625" customWidth="1"/>
    <col min="5376" max="5376" width="25.28515625" customWidth="1"/>
    <col min="5377" max="5377" width="9.28515625" customWidth="1"/>
    <col min="5378" max="5378" width="6.42578125" customWidth="1"/>
    <col min="5379" max="5379" width="6.5703125" customWidth="1"/>
    <col min="5380" max="5380" width="7.42578125" customWidth="1"/>
    <col min="5381" max="5381" width="11.140625" customWidth="1"/>
    <col min="5382" max="5382" width="13.42578125" customWidth="1"/>
    <col min="5383" max="5383" width="11.7109375" bestFit="1" customWidth="1"/>
    <col min="5384" max="5384" width="17.28515625" bestFit="1" customWidth="1"/>
    <col min="5385" max="5385" width="13.7109375" bestFit="1" customWidth="1"/>
    <col min="5386" max="5386" width="9.140625" bestFit="1" customWidth="1"/>
    <col min="5387" max="5387" width="12.7109375" customWidth="1"/>
    <col min="5388" max="5388" width="18.140625" bestFit="1" customWidth="1"/>
    <col min="5629" max="5629" width="3.85546875" customWidth="1"/>
    <col min="5630" max="5631" width="32.28515625" customWidth="1"/>
    <col min="5632" max="5632" width="25.28515625" customWidth="1"/>
    <col min="5633" max="5633" width="9.28515625" customWidth="1"/>
    <col min="5634" max="5634" width="6.42578125" customWidth="1"/>
    <col min="5635" max="5635" width="6.5703125" customWidth="1"/>
    <col min="5636" max="5636" width="7.42578125" customWidth="1"/>
    <col min="5637" max="5637" width="11.140625" customWidth="1"/>
    <col min="5638" max="5638" width="13.42578125" customWidth="1"/>
    <col min="5639" max="5639" width="11.7109375" bestFit="1" customWidth="1"/>
    <col min="5640" max="5640" width="17.28515625" bestFit="1" customWidth="1"/>
    <col min="5641" max="5641" width="13.7109375" bestFit="1" customWidth="1"/>
    <col min="5642" max="5642" width="9.140625" bestFit="1" customWidth="1"/>
    <col min="5643" max="5643" width="12.7109375" customWidth="1"/>
    <col min="5644" max="5644" width="18.140625" bestFit="1" customWidth="1"/>
    <col min="5885" max="5885" width="3.85546875" customWidth="1"/>
    <col min="5886" max="5887" width="32.28515625" customWidth="1"/>
    <col min="5888" max="5888" width="25.28515625" customWidth="1"/>
    <col min="5889" max="5889" width="9.28515625" customWidth="1"/>
    <col min="5890" max="5890" width="6.42578125" customWidth="1"/>
    <col min="5891" max="5891" width="6.5703125" customWidth="1"/>
    <col min="5892" max="5892" width="7.42578125" customWidth="1"/>
    <col min="5893" max="5893" width="11.140625" customWidth="1"/>
    <col min="5894" max="5894" width="13.42578125" customWidth="1"/>
    <col min="5895" max="5895" width="11.7109375" bestFit="1" customWidth="1"/>
    <col min="5896" max="5896" width="17.28515625" bestFit="1" customWidth="1"/>
    <col min="5897" max="5897" width="13.7109375" bestFit="1" customWidth="1"/>
    <col min="5898" max="5898" width="9.140625" bestFit="1" customWidth="1"/>
    <col min="5899" max="5899" width="12.7109375" customWidth="1"/>
    <col min="5900" max="5900" width="18.140625" bestFit="1" customWidth="1"/>
    <col min="6141" max="6141" width="3.85546875" customWidth="1"/>
    <col min="6142" max="6143" width="32.28515625" customWidth="1"/>
    <col min="6144" max="6144" width="25.28515625" customWidth="1"/>
    <col min="6145" max="6145" width="9.28515625" customWidth="1"/>
    <col min="6146" max="6146" width="6.42578125" customWidth="1"/>
    <col min="6147" max="6147" width="6.5703125" customWidth="1"/>
    <col min="6148" max="6148" width="7.42578125" customWidth="1"/>
    <col min="6149" max="6149" width="11.140625" customWidth="1"/>
    <col min="6150" max="6150" width="13.42578125" customWidth="1"/>
    <col min="6151" max="6151" width="11.7109375" bestFit="1" customWidth="1"/>
    <col min="6152" max="6152" width="17.28515625" bestFit="1" customWidth="1"/>
    <col min="6153" max="6153" width="13.7109375" bestFit="1" customWidth="1"/>
    <col min="6154" max="6154" width="9.140625" bestFit="1" customWidth="1"/>
    <col min="6155" max="6155" width="12.7109375" customWidth="1"/>
    <col min="6156" max="6156" width="18.140625" bestFit="1" customWidth="1"/>
    <col min="6397" max="6397" width="3.85546875" customWidth="1"/>
    <col min="6398" max="6399" width="32.28515625" customWidth="1"/>
    <col min="6400" max="6400" width="25.28515625" customWidth="1"/>
    <col min="6401" max="6401" width="9.28515625" customWidth="1"/>
    <col min="6402" max="6402" width="6.42578125" customWidth="1"/>
    <col min="6403" max="6403" width="6.5703125" customWidth="1"/>
    <col min="6404" max="6404" width="7.42578125" customWidth="1"/>
    <col min="6405" max="6405" width="11.140625" customWidth="1"/>
    <col min="6406" max="6406" width="13.42578125" customWidth="1"/>
    <col min="6407" max="6407" width="11.7109375" bestFit="1" customWidth="1"/>
    <col min="6408" max="6408" width="17.28515625" bestFit="1" customWidth="1"/>
    <col min="6409" max="6409" width="13.7109375" bestFit="1" customWidth="1"/>
    <col min="6410" max="6410" width="9.140625" bestFit="1" customWidth="1"/>
    <col min="6411" max="6411" width="12.7109375" customWidth="1"/>
    <col min="6412" max="6412" width="18.140625" bestFit="1" customWidth="1"/>
    <col min="6653" max="6653" width="3.85546875" customWidth="1"/>
    <col min="6654" max="6655" width="32.28515625" customWidth="1"/>
    <col min="6656" max="6656" width="25.28515625" customWidth="1"/>
    <col min="6657" max="6657" width="9.28515625" customWidth="1"/>
    <col min="6658" max="6658" width="6.42578125" customWidth="1"/>
    <col min="6659" max="6659" width="6.5703125" customWidth="1"/>
    <col min="6660" max="6660" width="7.42578125" customWidth="1"/>
    <col min="6661" max="6661" width="11.140625" customWidth="1"/>
    <col min="6662" max="6662" width="13.42578125" customWidth="1"/>
    <col min="6663" max="6663" width="11.7109375" bestFit="1" customWidth="1"/>
    <col min="6664" max="6664" width="17.28515625" bestFit="1" customWidth="1"/>
    <col min="6665" max="6665" width="13.7109375" bestFit="1" customWidth="1"/>
    <col min="6666" max="6666" width="9.140625" bestFit="1" customWidth="1"/>
    <col min="6667" max="6667" width="12.7109375" customWidth="1"/>
    <col min="6668" max="6668" width="18.140625" bestFit="1" customWidth="1"/>
    <col min="6909" max="6909" width="3.85546875" customWidth="1"/>
    <col min="6910" max="6911" width="32.28515625" customWidth="1"/>
    <col min="6912" max="6912" width="25.28515625" customWidth="1"/>
    <col min="6913" max="6913" width="9.28515625" customWidth="1"/>
    <col min="6914" max="6914" width="6.42578125" customWidth="1"/>
    <col min="6915" max="6915" width="6.5703125" customWidth="1"/>
    <col min="6916" max="6916" width="7.42578125" customWidth="1"/>
    <col min="6917" max="6917" width="11.140625" customWidth="1"/>
    <col min="6918" max="6918" width="13.42578125" customWidth="1"/>
    <col min="6919" max="6919" width="11.7109375" bestFit="1" customWidth="1"/>
    <col min="6920" max="6920" width="17.28515625" bestFit="1" customWidth="1"/>
    <col min="6921" max="6921" width="13.7109375" bestFit="1" customWidth="1"/>
    <col min="6922" max="6922" width="9.140625" bestFit="1" customWidth="1"/>
    <col min="6923" max="6923" width="12.7109375" customWidth="1"/>
    <col min="6924" max="6924" width="18.140625" bestFit="1" customWidth="1"/>
    <col min="7165" max="7165" width="3.85546875" customWidth="1"/>
    <col min="7166" max="7167" width="32.28515625" customWidth="1"/>
    <col min="7168" max="7168" width="25.28515625" customWidth="1"/>
    <col min="7169" max="7169" width="9.28515625" customWidth="1"/>
    <col min="7170" max="7170" width="6.42578125" customWidth="1"/>
    <col min="7171" max="7171" width="6.5703125" customWidth="1"/>
    <col min="7172" max="7172" width="7.42578125" customWidth="1"/>
    <col min="7173" max="7173" width="11.140625" customWidth="1"/>
    <col min="7174" max="7174" width="13.42578125" customWidth="1"/>
    <col min="7175" max="7175" width="11.7109375" bestFit="1" customWidth="1"/>
    <col min="7176" max="7176" width="17.28515625" bestFit="1" customWidth="1"/>
    <col min="7177" max="7177" width="13.7109375" bestFit="1" customWidth="1"/>
    <col min="7178" max="7178" width="9.140625" bestFit="1" customWidth="1"/>
    <col min="7179" max="7179" width="12.7109375" customWidth="1"/>
    <col min="7180" max="7180" width="18.140625" bestFit="1" customWidth="1"/>
    <col min="7421" max="7421" width="3.85546875" customWidth="1"/>
    <col min="7422" max="7423" width="32.28515625" customWidth="1"/>
    <col min="7424" max="7424" width="25.28515625" customWidth="1"/>
    <col min="7425" max="7425" width="9.28515625" customWidth="1"/>
    <col min="7426" max="7426" width="6.42578125" customWidth="1"/>
    <col min="7427" max="7427" width="6.5703125" customWidth="1"/>
    <col min="7428" max="7428" width="7.42578125" customWidth="1"/>
    <col min="7429" max="7429" width="11.140625" customWidth="1"/>
    <col min="7430" max="7430" width="13.42578125" customWidth="1"/>
    <col min="7431" max="7431" width="11.7109375" bestFit="1" customWidth="1"/>
    <col min="7432" max="7432" width="17.28515625" bestFit="1" customWidth="1"/>
    <col min="7433" max="7433" width="13.7109375" bestFit="1" customWidth="1"/>
    <col min="7434" max="7434" width="9.140625" bestFit="1" customWidth="1"/>
    <col min="7435" max="7435" width="12.7109375" customWidth="1"/>
    <col min="7436" max="7436" width="18.140625" bestFit="1" customWidth="1"/>
    <col min="7677" max="7677" width="3.85546875" customWidth="1"/>
    <col min="7678" max="7679" width="32.28515625" customWidth="1"/>
    <col min="7680" max="7680" width="25.28515625" customWidth="1"/>
    <col min="7681" max="7681" width="9.28515625" customWidth="1"/>
    <col min="7682" max="7682" width="6.42578125" customWidth="1"/>
    <col min="7683" max="7683" width="6.5703125" customWidth="1"/>
    <col min="7684" max="7684" width="7.42578125" customWidth="1"/>
    <col min="7685" max="7685" width="11.140625" customWidth="1"/>
    <col min="7686" max="7686" width="13.42578125" customWidth="1"/>
    <col min="7687" max="7687" width="11.7109375" bestFit="1" customWidth="1"/>
    <col min="7688" max="7688" width="17.28515625" bestFit="1" customWidth="1"/>
    <col min="7689" max="7689" width="13.7109375" bestFit="1" customWidth="1"/>
    <col min="7690" max="7690" width="9.140625" bestFit="1" customWidth="1"/>
    <col min="7691" max="7691" width="12.7109375" customWidth="1"/>
    <col min="7692" max="7692" width="18.140625" bestFit="1" customWidth="1"/>
    <col min="7933" max="7933" width="3.85546875" customWidth="1"/>
    <col min="7934" max="7935" width="32.28515625" customWidth="1"/>
    <col min="7936" max="7936" width="25.28515625" customWidth="1"/>
    <col min="7937" max="7937" width="9.28515625" customWidth="1"/>
    <col min="7938" max="7938" width="6.42578125" customWidth="1"/>
    <col min="7939" max="7939" width="6.5703125" customWidth="1"/>
    <col min="7940" max="7940" width="7.42578125" customWidth="1"/>
    <col min="7941" max="7941" width="11.140625" customWidth="1"/>
    <col min="7942" max="7942" width="13.42578125" customWidth="1"/>
    <col min="7943" max="7943" width="11.7109375" bestFit="1" customWidth="1"/>
    <col min="7944" max="7944" width="17.28515625" bestFit="1" customWidth="1"/>
    <col min="7945" max="7945" width="13.7109375" bestFit="1" customWidth="1"/>
    <col min="7946" max="7946" width="9.140625" bestFit="1" customWidth="1"/>
    <col min="7947" max="7947" width="12.7109375" customWidth="1"/>
    <col min="7948" max="7948" width="18.140625" bestFit="1" customWidth="1"/>
    <col min="8189" max="8189" width="3.85546875" customWidth="1"/>
    <col min="8190" max="8191" width="32.28515625" customWidth="1"/>
    <col min="8192" max="8192" width="25.28515625" customWidth="1"/>
    <col min="8193" max="8193" width="9.28515625" customWidth="1"/>
    <col min="8194" max="8194" width="6.42578125" customWidth="1"/>
    <col min="8195" max="8195" width="6.5703125" customWidth="1"/>
    <col min="8196" max="8196" width="7.42578125" customWidth="1"/>
    <col min="8197" max="8197" width="11.140625" customWidth="1"/>
    <col min="8198" max="8198" width="13.42578125" customWidth="1"/>
    <col min="8199" max="8199" width="11.7109375" bestFit="1" customWidth="1"/>
    <col min="8200" max="8200" width="17.28515625" bestFit="1" customWidth="1"/>
    <col min="8201" max="8201" width="13.7109375" bestFit="1" customWidth="1"/>
    <col min="8202" max="8202" width="9.140625" bestFit="1" customWidth="1"/>
    <col min="8203" max="8203" width="12.7109375" customWidth="1"/>
    <col min="8204" max="8204" width="18.140625" bestFit="1" customWidth="1"/>
    <col min="8445" max="8445" width="3.85546875" customWidth="1"/>
    <col min="8446" max="8447" width="32.28515625" customWidth="1"/>
    <col min="8448" max="8448" width="25.28515625" customWidth="1"/>
    <col min="8449" max="8449" width="9.28515625" customWidth="1"/>
    <col min="8450" max="8450" width="6.42578125" customWidth="1"/>
    <col min="8451" max="8451" width="6.5703125" customWidth="1"/>
    <col min="8452" max="8452" width="7.42578125" customWidth="1"/>
    <col min="8453" max="8453" width="11.140625" customWidth="1"/>
    <col min="8454" max="8454" width="13.42578125" customWidth="1"/>
    <col min="8455" max="8455" width="11.7109375" bestFit="1" customWidth="1"/>
    <col min="8456" max="8456" width="17.28515625" bestFit="1" customWidth="1"/>
    <col min="8457" max="8457" width="13.7109375" bestFit="1" customWidth="1"/>
    <col min="8458" max="8458" width="9.140625" bestFit="1" customWidth="1"/>
    <col min="8459" max="8459" width="12.7109375" customWidth="1"/>
    <col min="8460" max="8460" width="18.140625" bestFit="1" customWidth="1"/>
    <col min="8701" max="8701" width="3.85546875" customWidth="1"/>
    <col min="8702" max="8703" width="32.28515625" customWidth="1"/>
    <col min="8704" max="8704" width="25.28515625" customWidth="1"/>
    <col min="8705" max="8705" width="9.28515625" customWidth="1"/>
    <col min="8706" max="8706" width="6.42578125" customWidth="1"/>
    <col min="8707" max="8707" width="6.5703125" customWidth="1"/>
    <col min="8708" max="8708" width="7.42578125" customWidth="1"/>
    <col min="8709" max="8709" width="11.140625" customWidth="1"/>
    <col min="8710" max="8710" width="13.42578125" customWidth="1"/>
    <col min="8711" max="8711" width="11.7109375" bestFit="1" customWidth="1"/>
    <col min="8712" max="8712" width="17.28515625" bestFit="1" customWidth="1"/>
    <col min="8713" max="8713" width="13.7109375" bestFit="1" customWidth="1"/>
    <col min="8714" max="8714" width="9.140625" bestFit="1" customWidth="1"/>
    <col min="8715" max="8715" width="12.7109375" customWidth="1"/>
    <col min="8716" max="8716" width="18.140625" bestFit="1" customWidth="1"/>
    <col min="8957" max="8957" width="3.85546875" customWidth="1"/>
    <col min="8958" max="8959" width="32.28515625" customWidth="1"/>
    <col min="8960" max="8960" width="25.28515625" customWidth="1"/>
    <col min="8961" max="8961" width="9.28515625" customWidth="1"/>
    <col min="8962" max="8962" width="6.42578125" customWidth="1"/>
    <col min="8963" max="8963" width="6.5703125" customWidth="1"/>
    <col min="8964" max="8964" width="7.42578125" customWidth="1"/>
    <col min="8965" max="8965" width="11.140625" customWidth="1"/>
    <col min="8966" max="8966" width="13.42578125" customWidth="1"/>
    <col min="8967" max="8967" width="11.7109375" bestFit="1" customWidth="1"/>
    <col min="8968" max="8968" width="17.28515625" bestFit="1" customWidth="1"/>
    <col min="8969" max="8969" width="13.7109375" bestFit="1" customWidth="1"/>
    <col min="8970" max="8970" width="9.140625" bestFit="1" customWidth="1"/>
    <col min="8971" max="8971" width="12.7109375" customWidth="1"/>
    <col min="8972" max="8972" width="18.140625" bestFit="1" customWidth="1"/>
    <col min="9213" max="9213" width="3.85546875" customWidth="1"/>
    <col min="9214" max="9215" width="32.28515625" customWidth="1"/>
    <col min="9216" max="9216" width="25.28515625" customWidth="1"/>
    <col min="9217" max="9217" width="9.28515625" customWidth="1"/>
    <col min="9218" max="9218" width="6.42578125" customWidth="1"/>
    <col min="9219" max="9219" width="6.5703125" customWidth="1"/>
    <col min="9220" max="9220" width="7.42578125" customWidth="1"/>
    <col min="9221" max="9221" width="11.140625" customWidth="1"/>
    <col min="9222" max="9222" width="13.42578125" customWidth="1"/>
    <col min="9223" max="9223" width="11.7109375" bestFit="1" customWidth="1"/>
    <col min="9224" max="9224" width="17.28515625" bestFit="1" customWidth="1"/>
    <col min="9225" max="9225" width="13.7109375" bestFit="1" customWidth="1"/>
    <col min="9226" max="9226" width="9.140625" bestFit="1" customWidth="1"/>
    <col min="9227" max="9227" width="12.7109375" customWidth="1"/>
    <col min="9228" max="9228" width="18.140625" bestFit="1" customWidth="1"/>
    <col min="9469" max="9469" width="3.85546875" customWidth="1"/>
    <col min="9470" max="9471" width="32.28515625" customWidth="1"/>
    <col min="9472" max="9472" width="25.28515625" customWidth="1"/>
    <col min="9473" max="9473" width="9.28515625" customWidth="1"/>
    <col min="9474" max="9474" width="6.42578125" customWidth="1"/>
    <col min="9475" max="9475" width="6.5703125" customWidth="1"/>
    <col min="9476" max="9476" width="7.42578125" customWidth="1"/>
    <col min="9477" max="9477" width="11.140625" customWidth="1"/>
    <col min="9478" max="9478" width="13.42578125" customWidth="1"/>
    <col min="9479" max="9479" width="11.7109375" bestFit="1" customWidth="1"/>
    <col min="9480" max="9480" width="17.28515625" bestFit="1" customWidth="1"/>
    <col min="9481" max="9481" width="13.7109375" bestFit="1" customWidth="1"/>
    <col min="9482" max="9482" width="9.140625" bestFit="1" customWidth="1"/>
    <col min="9483" max="9483" width="12.7109375" customWidth="1"/>
    <col min="9484" max="9484" width="18.140625" bestFit="1" customWidth="1"/>
    <col min="9725" max="9725" width="3.85546875" customWidth="1"/>
    <col min="9726" max="9727" width="32.28515625" customWidth="1"/>
    <col min="9728" max="9728" width="25.28515625" customWidth="1"/>
    <col min="9729" max="9729" width="9.28515625" customWidth="1"/>
    <col min="9730" max="9730" width="6.42578125" customWidth="1"/>
    <col min="9731" max="9731" width="6.5703125" customWidth="1"/>
    <col min="9732" max="9732" width="7.42578125" customWidth="1"/>
    <col min="9733" max="9733" width="11.140625" customWidth="1"/>
    <col min="9734" max="9734" width="13.42578125" customWidth="1"/>
    <col min="9735" max="9735" width="11.7109375" bestFit="1" customWidth="1"/>
    <col min="9736" max="9736" width="17.28515625" bestFit="1" customWidth="1"/>
    <col min="9737" max="9737" width="13.7109375" bestFit="1" customWidth="1"/>
    <col min="9738" max="9738" width="9.140625" bestFit="1" customWidth="1"/>
    <col min="9739" max="9739" width="12.7109375" customWidth="1"/>
    <col min="9740" max="9740" width="18.140625" bestFit="1" customWidth="1"/>
    <col min="9981" max="9981" width="3.85546875" customWidth="1"/>
    <col min="9982" max="9983" width="32.28515625" customWidth="1"/>
    <col min="9984" max="9984" width="25.28515625" customWidth="1"/>
    <col min="9985" max="9985" width="9.28515625" customWidth="1"/>
    <col min="9986" max="9986" width="6.42578125" customWidth="1"/>
    <col min="9987" max="9987" width="6.5703125" customWidth="1"/>
    <col min="9988" max="9988" width="7.42578125" customWidth="1"/>
    <col min="9989" max="9989" width="11.140625" customWidth="1"/>
    <col min="9990" max="9990" width="13.42578125" customWidth="1"/>
    <col min="9991" max="9991" width="11.7109375" bestFit="1" customWidth="1"/>
    <col min="9992" max="9992" width="17.28515625" bestFit="1" customWidth="1"/>
    <col min="9993" max="9993" width="13.7109375" bestFit="1" customWidth="1"/>
    <col min="9994" max="9994" width="9.140625" bestFit="1" customWidth="1"/>
    <col min="9995" max="9995" width="12.7109375" customWidth="1"/>
    <col min="9996" max="9996" width="18.140625" bestFit="1" customWidth="1"/>
    <col min="10237" max="10237" width="3.85546875" customWidth="1"/>
    <col min="10238" max="10239" width="32.28515625" customWidth="1"/>
    <col min="10240" max="10240" width="25.28515625" customWidth="1"/>
    <col min="10241" max="10241" width="9.28515625" customWidth="1"/>
    <col min="10242" max="10242" width="6.42578125" customWidth="1"/>
    <col min="10243" max="10243" width="6.5703125" customWidth="1"/>
    <col min="10244" max="10244" width="7.42578125" customWidth="1"/>
    <col min="10245" max="10245" width="11.140625" customWidth="1"/>
    <col min="10246" max="10246" width="13.42578125" customWidth="1"/>
    <col min="10247" max="10247" width="11.7109375" bestFit="1" customWidth="1"/>
    <col min="10248" max="10248" width="17.28515625" bestFit="1" customWidth="1"/>
    <col min="10249" max="10249" width="13.7109375" bestFit="1" customWidth="1"/>
    <col min="10250" max="10250" width="9.140625" bestFit="1" customWidth="1"/>
    <col min="10251" max="10251" width="12.7109375" customWidth="1"/>
    <col min="10252" max="10252" width="18.140625" bestFit="1" customWidth="1"/>
    <col min="10493" max="10493" width="3.85546875" customWidth="1"/>
    <col min="10494" max="10495" width="32.28515625" customWidth="1"/>
    <col min="10496" max="10496" width="25.28515625" customWidth="1"/>
    <col min="10497" max="10497" width="9.28515625" customWidth="1"/>
    <col min="10498" max="10498" width="6.42578125" customWidth="1"/>
    <col min="10499" max="10499" width="6.5703125" customWidth="1"/>
    <col min="10500" max="10500" width="7.42578125" customWidth="1"/>
    <col min="10501" max="10501" width="11.140625" customWidth="1"/>
    <col min="10502" max="10502" width="13.42578125" customWidth="1"/>
    <col min="10503" max="10503" width="11.7109375" bestFit="1" customWidth="1"/>
    <col min="10504" max="10504" width="17.28515625" bestFit="1" customWidth="1"/>
    <col min="10505" max="10505" width="13.7109375" bestFit="1" customWidth="1"/>
    <col min="10506" max="10506" width="9.140625" bestFit="1" customWidth="1"/>
    <col min="10507" max="10507" width="12.7109375" customWidth="1"/>
    <col min="10508" max="10508" width="18.140625" bestFit="1" customWidth="1"/>
    <col min="10749" max="10749" width="3.85546875" customWidth="1"/>
    <col min="10750" max="10751" width="32.28515625" customWidth="1"/>
    <col min="10752" max="10752" width="25.28515625" customWidth="1"/>
    <col min="10753" max="10753" width="9.28515625" customWidth="1"/>
    <col min="10754" max="10754" width="6.42578125" customWidth="1"/>
    <col min="10755" max="10755" width="6.5703125" customWidth="1"/>
    <col min="10756" max="10756" width="7.42578125" customWidth="1"/>
    <col min="10757" max="10757" width="11.140625" customWidth="1"/>
    <col min="10758" max="10758" width="13.42578125" customWidth="1"/>
    <col min="10759" max="10759" width="11.7109375" bestFit="1" customWidth="1"/>
    <col min="10760" max="10760" width="17.28515625" bestFit="1" customWidth="1"/>
    <col min="10761" max="10761" width="13.7109375" bestFit="1" customWidth="1"/>
    <col min="10762" max="10762" width="9.140625" bestFit="1" customWidth="1"/>
    <col min="10763" max="10763" width="12.7109375" customWidth="1"/>
    <col min="10764" max="10764" width="18.140625" bestFit="1" customWidth="1"/>
    <col min="11005" max="11005" width="3.85546875" customWidth="1"/>
    <col min="11006" max="11007" width="32.28515625" customWidth="1"/>
    <col min="11008" max="11008" width="25.28515625" customWidth="1"/>
    <col min="11009" max="11009" width="9.28515625" customWidth="1"/>
    <col min="11010" max="11010" width="6.42578125" customWidth="1"/>
    <col min="11011" max="11011" width="6.5703125" customWidth="1"/>
    <col min="11012" max="11012" width="7.42578125" customWidth="1"/>
    <col min="11013" max="11013" width="11.140625" customWidth="1"/>
    <col min="11014" max="11014" width="13.42578125" customWidth="1"/>
    <col min="11015" max="11015" width="11.7109375" bestFit="1" customWidth="1"/>
    <col min="11016" max="11016" width="17.28515625" bestFit="1" customWidth="1"/>
    <col min="11017" max="11017" width="13.7109375" bestFit="1" customWidth="1"/>
    <col min="11018" max="11018" width="9.140625" bestFit="1" customWidth="1"/>
    <col min="11019" max="11019" width="12.7109375" customWidth="1"/>
    <col min="11020" max="11020" width="18.140625" bestFit="1" customWidth="1"/>
    <col min="11261" max="11261" width="3.85546875" customWidth="1"/>
    <col min="11262" max="11263" width="32.28515625" customWidth="1"/>
    <col min="11264" max="11264" width="25.28515625" customWidth="1"/>
    <col min="11265" max="11265" width="9.28515625" customWidth="1"/>
    <col min="11266" max="11266" width="6.42578125" customWidth="1"/>
    <col min="11267" max="11267" width="6.5703125" customWidth="1"/>
    <col min="11268" max="11268" width="7.42578125" customWidth="1"/>
    <col min="11269" max="11269" width="11.140625" customWidth="1"/>
    <col min="11270" max="11270" width="13.42578125" customWidth="1"/>
    <col min="11271" max="11271" width="11.7109375" bestFit="1" customWidth="1"/>
    <col min="11272" max="11272" width="17.28515625" bestFit="1" customWidth="1"/>
    <col min="11273" max="11273" width="13.7109375" bestFit="1" customWidth="1"/>
    <col min="11274" max="11274" width="9.140625" bestFit="1" customWidth="1"/>
    <col min="11275" max="11275" width="12.7109375" customWidth="1"/>
    <col min="11276" max="11276" width="18.140625" bestFit="1" customWidth="1"/>
    <col min="11517" max="11517" width="3.85546875" customWidth="1"/>
    <col min="11518" max="11519" width="32.28515625" customWidth="1"/>
    <col min="11520" max="11520" width="25.28515625" customWidth="1"/>
    <col min="11521" max="11521" width="9.28515625" customWidth="1"/>
    <col min="11522" max="11522" width="6.42578125" customWidth="1"/>
    <col min="11523" max="11523" width="6.5703125" customWidth="1"/>
    <col min="11524" max="11524" width="7.42578125" customWidth="1"/>
    <col min="11525" max="11525" width="11.140625" customWidth="1"/>
    <col min="11526" max="11526" width="13.42578125" customWidth="1"/>
    <col min="11527" max="11527" width="11.7109375" bestFit="1" customWidth="1"/>
    <col min="11528" max="11528" width="17.28515625" bestFit="1" customWidth="1"/>
    <col min="11529" max="11529" width="13.7109375" bestFit="1" customWidth="1"/>
    <col min="11530" max="11530" width="9.140625" bestFit="1" customWidth="1"/>
    <col min="11531" max="11531" width="12.7109375" customWidth="1"/>
    <col min="11532" max="11532" width="18.140625" bestFit="1" customWidth="1"/>
    <col min="11773" max="11773" width="3.85546875" customWidth="1"/>
    <col min="11774" max="11775" width="32.28515625" customWidth="1"/>
    <col min="11776" max="11776" width="25.28515625" customWidth="1"/>
    <col min="11777" max="11777" width="9.28515625" customWidth="1"/>
    <col min="11778" max="11778" width="6.42578125" customWidth="1"/>
    <col min="11779" max="11779" width="6.5703125" customWidth="1"/>
    <col min="11780" max="11780" width="7.42578125" customWidth="1"/>
    <col min="11781" max="11781" width="11.140625" customWidth="1"/>
    <col min="11782" max="11782" width="13.42578125" customWidth="1"/>
    <col min="11783" max="11783" width="11.7109375" bestFit="1" customWidth="1"/>
    <col min="11784" max="11784" width="17.28515625" bestFit="1" customWidth="1"/>
    <col min="11785" max="11785" width="13.7109375" bestFit="1" customWidth="1"/>
    <col min="11786" max="11786" width="9.140625" bestFit="1" customWidth="1"/>
    <col min="11787" max="11787" width="12.7109375" customWidth="1"/>
    <col min="11788" max="11788" width="18.140625" bestFit="1" customWidth="1"/>
    <col min="12029" max="12029" width="3.85546875" customWidth="1"/>
    <col min="12030" max="12031" width="32.28515625" customWidth="1"/>
    <col min="12032" max="12032" width="25.28515625" customWidth="1"/>
    <col min="12033" max="12033" width="9.28515625" customWidth="1"/>
    <col min="12034" max="12034" width="6.42578125" customWidth="1"/>
    <col min="12035" max="12035" width="6.5703125" customWidth="1"/>
    <col min="12036" max="12036" width="7.42578125" customWidth="1"/>
    <col min="12037" max="12037" width="11.140625" customWidth="1"/>
    <col min="12038" max="12038" width="13.42578125" customWidth="1"/>
    <col min="12039" max="12039" width="11.7109375" bestFit="1" customWidth="1"/>
    <col min="12040" max="12040" width="17.28515625" bestFit="1" customWidth="1"/>
    <col min="12041" max="12041" width="13.7109375" bestFit="1" customWidth="1"/>
    <col min="12042" max="12042" width="9.140625" bestFit="1" customWidth="1"/>
    <col min="12043" max="12043" width="12.7109375" customWidth="1"/>
    <col min="12044" max="12044" width="18.140625" bestFit="1" customWidth="1"/>
    <col min="12285" max="12285" width="3.85546875" customWidth="1"/>
    <col min="12286" max="12287" width="32.28515625" customWidth="1"/>
    <col min="12288" max="12288" width="25.28515625" customWidth="1"/>
    <col min="12289" max="12289" width="9.28515625" customWidth="1"/>
    <col min="12290" max="12290" width="6.42578125" customWidth="1"/>
    <col min="12291" max="12291" width="6.5703125" customWidth="1"/>
    <col min="12292" max="12292" width="7.42578125" customWidth="1"/>
    <col min="12293" max="12293" width="11.140625" customWidth="1"/>
    <col min="12294" max="12294" width="13.42578125" customWidth="1"/>
    <col min="12295" max="12295" width="11.7109375" bestFit="1" customWidth="1"/>
    <col min="12296" max="12296" width="17.28515625" bestFit="1" customWidth="1"/>
    <col min="12297" max="12297" width="13.7109375" bestFit="1" customWidth="1"/>
    <col min="12298" max="12298" width="9.140625" bestFit="1" customWidth="1"/>
    <col min="12299" max="12299" width="12.7109375" customWidth="1"/>
    <col min="12300" max="12300" width="18.140625" bestFit="1" customWidth="1"/>
    <col min="12541" max="12541" width="3.85546875" customWidth="1"/>
    <col min="12542" max="12543" width="32.28515625" customWidth="1"/>
    <col min="12544" max="12544" width="25.28515625" customWidth="1"/>
    <col min="12545" max="12545" width="9.28515625" customWidth="1"/>
    <col min="12546" max="12546" width="6.42578125" customWidth="1"/>
    <col min="12547" max="12547" width="6.5703125" customWidth="1"/>
    <col min="12548" max="12548" width="7.42578125" customWidth="1"/>
    <col min="12549" max="12549" width="11.140625" customWidth="1"/>
    <col min="12550" max="12550" width="13.42578125" customWidth="1"/>
    <col min="12551" max="12551" width="11.7109375" bestFit="1" customWidth="1"/>
    <col min="12552" max="12552" width="17.28515625" bestFit="1" customWidth="1"/>
    <col min="12553" max="12553" width="13.7109375" bestFit="1" customWidth="1"/>
    <col min="12554" max="12554" width="9.140625" bestFit="1" customWidth="1"/>
    <col min="12555" max="12555" width="12.7109375" customWidth="1"/>
    <col min="12556" max="12556" width="18.140625" bestFit="1" customWidth="1"/>
    <col min="12797" max="12797" width="3.85546875" customWidth="1"/>
    <col min="12798" max="12799" width="32.28515625" customWidth="1"/>
    <col min="12800" max="12800" width="25.28515625" customWidth="1"/>
    <col min="12801" max="12801" width="9.28515625" customWidth="1"/>
    <col min="12802" max="12802" width="6.42578125" customWidth="1"/>
    <col min="12803" max="12803" width="6.5703125" customWidth="1"/>
    <col min="12804" max="12804" width="7.42578125" customWidth="1"/>
    <col min="12805" max="12805" width="11.140625" customWidth="1"/>
    <col min="12806" max="12806" width="13.42578125" customWidth="1"/>
    <col min="12807" max="12807" width="11.7109375" bestFit="1" customWidth="1"/>
    <col min="12808" max="12808" width="17.28515625" bestFit="1" customWidth="1"/>
    <col min="12809" max="12809" width="13.7109375" bestFit="1" customWidth="1"/>
    <col min="12810" max="12810" width="9.140625" bestFit="1" customWidth="1"/>
    <col min="12811" max="12811" width="12.7109375" customWidth="1"/>
    <col min="12812" max="12812" width="18.140625" bestFit="1" customWidth="1"/>
    <col min="13053" max="13053" width="3.85546875" customWidth="1"/>
    <col min="13054" max="13055" width="32.28515625" customWidth="1"/>
    <col min="13056" max="13056" width="25.28515625" customWidth="1"/>
    <col min="13057" max="13057" width="9.28515625" customWidth="1"/>
    <col min="13058" max="13058" width="6.42578125" customWidth="1"/>
    <col min="13059" max="13059" width="6.5703125" customWidth="1"/>
    <col min="13060" max="13060" width="7.42578125" customWidth="1"/>
    <col min="13061" max="13061" width="11.140625" customWidth="1"/>
    <col min="13062" max="13062" width="13.42578125" customWidth="1"/>
    <col min="13063" max="13063" width="11.7109375" bestFit="1" customWidth="1"/>
    <col min="13064" max="13064" width="17.28515625" bestFit="1" customWidth="1"/>
    <col min="13065" max="13065" width="13.7109375" bestFit="1" customWidth="1"/>
    <col min="13066" max="13066" width="9.140625" bestFit="1" customWidth="1"/>
    <col min="13067" max="13067" width="12.7109375" customWidth="1"/>
    <col min="13068" max="13068" width="18.140625" bestFit="1" customWidth="1"/>
    <col min="13309" max="13309" width="3.85546875" customWidth="1"/>
    <col min="13310" max="13311" width="32.28515625" customWidth="1"/>
    <col min="13312" max="13312" width="25.28515625" customWidth="1"/>
    <col min="13313" max="13313" width="9.28515625" customWidth="1"/>
    <col min="13314" max="13314" width="6.42578125" customWidth="1"/>
    <col min="13315" max="13315" width="6.5703125" customWidth="1"/>
    <col min="13316" max="13316" width="7.42578125" customWidth="1"/>
    <col min="13317" max="13317" width="11.140625" customWidth="1"/>
    <col min="13318" max="13318" width="13.42578125" customWidth="1"/>
    <col min="13319" max="13319" width="11.7109375" bestFit="1" customWidth="1"/>
    <col min="13320" max="13320" width="17.28515625" bestFit="1" customWidth="1"/>
    <col min="13321" max="13321" width="13.7109375" bestFit="1" customWidth="1"/>
    <col min="13322" max="13322" width="9.140625" bestFit="1" customWidth="1"/>
    <col min="13323" max="13323" width="12.7109375" customWidth="1"/>
    <col min="13324" max="13324" width="18.140625" bestFit="1" customWidth="1"/>
    <col min="13565" max="13565" width="3.85546875" customWidth="1"/>
    <col min="13566" max="13567" width="32.28515625" customWidth="1"/>
    <col min="13568" max="13568" width="25.28515625" customWidth="1"/>
    <col min="13569" max="13569" width="9.28515625" customWidth="1"/>
    <col min="13570" max="13570" width="6.42578125" customWidth="1"/>
    <col min="13571" max="13571" width="6.5703125" customWidth="1"/>
    <col min="13572" max="13572" width="7.42578125" customWidth="1"/>
    <col min="13573" max="13573" width="11.140625" customWidth="1"/>
    <col min="13574" max="13574" width="13.42578125" customWidth="1"/>
    <col min="13575" max="13575" width="11.7109375" bestFit="1" customWidth="1"/>
    <col min="13576" max="13576" width="17.28515625" bestFit="1" customWidth="1"/>
    <col min="13577" max="13577" width="13.7109375" bestFit="1" customWidth="1"/>
    <col min="13578" max="13578" width="9.140625" bestFit="1" customWidth="1"/>
    <col min="13579" max="13579" width="12.7109375" customWidth="1"/>
    <col min="13580" max="13580" width="18.140625" bestFit="1" customWidth="1"/>
    <col min="13821" max="13821" width="3.85546875" customWidth="1"/>
    <col min="13822" max="13823" width="32.28515625" customWidth="1"/>
    <col min="13824" max="13824" width="25.28515625" customWidth="1"/>
    <col min="13825" max="13825" width="9.28515625" customWidth="1"/>
    <col min="13826" max="13826" width="6.42578125" customWidth="1"/>
    <col min="13827" max="13827" width="6.5703125" customWidth="1"/>
    <col min="13828" max="13828" width="7.42578125" customWidth="1"/>
    <col min="13829" max="13829" width="11.140625" customWidth="1"/>
    <col min="13830" max="13830" width="13.42578125" customWidth="1"/>
    <col min="13831" max="13831" width="11.7109375" bestFit="1" customWidth="1"/>
    <col min="13832" max="13832" width="17.28515625" bestFit="1" customWidth="1"/>
    <col min="13833" max="13833" width="13.7109375" bestFit="1" customWidth="1"/>
    <col min="13834" max="13834" width="9.140625" bestFit="1" customWidth="1"/>
    <col min="13835" max="13835" width="12.7109375" customWidth="1"/>
    <col min="13836" max="13836" width="18.140625" bestFit="1" customWidth="1"/>
    <col min="14077" max="14077" width="3.85546875" customWidth="1"/>
    <col min="14078" max="14079" width="32.28515625" customWidth="1"/>
    <col min="14080" max="14080" width="25.28515625" customWidth="1"/>
    <col min="14081" max="14081" width="9.28515625" customWidth="1"/>
    <col min="14082" max="14082" width="6.42578125" customWidth="1"/>
    <col min="14083" max="14083" width="6.5703125" customWidth="1"/>
    <col min="14084" max="14084" width="7.42578125" customWidth="1"/>
    <col min="14085" max="14085" width="11.140625" customWidth="1"/>
    <col min="14086" max="14086" width="13.42578125" customWidth="1"/>
    <col min="14087" max="14087" width="11.7109375" bestFit="1" customWidth="1"/>
    <col min="14088" max="14088" width="17.28515625" bestFit="1" customWidth="1"/>
    <col min="14089" max="14089" width="13.7109375" bestFit="1" customWidth="1"/>
    <col min="14090" max="14090" width="9.140625" bestFit="1" customWidth="1"/>
    <col min="14091" max="14091" width="12.7109375" customWidth="1"/>
    <col min="14092" max="14092" width="18.140625" bestFit="1" customWidth="1"/>
    <col min="14333" max="14333" width="3.85546875" customWidth="1"/>
    <col min="14334" max="14335" width="32.28515625" customWidth="1"/>
    <col min="14336" max="14336" width="25.28515625" customWidth="1"/>
    <col min="14337" max="14337" width="9.28515625" customWidth="1"/>
    <col min="14338" max="14338" width="6.42578125" customWidth="1"/>
    <col min="14339" max="14339" width="6.5703125" customWidth="1"/>
    <col min="14340" max="14340" width="7.42578125" customWidth="1"/>
    <col min="14341" max="14341" width="11.140625" customWidth="1"/>
    <col min="14342" max="14342" width="13.42578125" customWidth="1"/>
    <col min="14343" max="14343" width="11.7109375" bestFit="1" customWidth="1"/>
    <col min="14344" max="14344" width="17.28515625" bestFit="1" customWidth="1"/>
    <col min="14345" max="14345" width="13.7109375" bestFit="1" customWidth="1"/>
    <col min="14346" max="14346" width="9.140625" bestFit="1" customWidth="1"/>
    <col min="14347" max="14347" width="12.7109375" customWidth="1"/>
    <col min="14348" max="14348" width="18.140625" bestFit="1" customWidth="1"/>
    <col min="14589" max="14589" width="3.85546875" customWidth="1"/>
    <col min="14590" max="14591" width="32.28515625" customWidth="1"/>
    <col min="14592" max="14592" width="25.28515625" customWidth="1"/>
    <col min="14593" max="14593" width="9.28515625" customWidth="1"/>
    <col min="14594" max="14594" width="6.42578125" customWidth="1"/>
    <col min="14595" max="14595" width="6.5703125" customWidth="1"/>
    <col min="14596" max="14596" width="7.42578125" customWidth="1"/>
    <col min="14597" max="14597" width="11.140625" customWidth="1"/>
    <col min="14598" max="14598" width="13.42578125" customWidth="1"/>
    <col min="14599" max="14599" width="11.7109375" bestFit="1" customWidth="1"/>
    <col min="14600" max="14600" width="17.28515625" bestFit="1" customWidth="1"/>
    <col min="14601" max="14601" width="13.7109375" bestFit="1" customWidth="1"/>
    <col min="14602" max="14602" width="9.140625" bestFit="1" customWidth="1"/>
    <col min="14603" max="14603" width="12.7109375" customWidth="1"/>
    <col min="14604" max="14604" width="18.140625" bestFit="1" customWidth="1"/>
    <col min="14845" max="14845" width="3.85546875" customWidth="1"/>
    <col min="14846" max="14847" width="32.28515625" customWidth="1"/>
    <col min="14848" max="14848" width="25.28515625" customWidth="1"/>
    <col min="14849" max="14849" width="9.28515625" customWidth="1"/>
    <col min="14850" max="14850" width="6.42578125" customWidth="1"/>
    <col min="14851" max="14851" width="6.5703125" customWidth="1"/>
    <col min="14852" max="14852" width="7.42578125" customWidth="1"/>
    <col min="14853" max="14853" width="11.140625" customWidth="1"/>
    <col min="14854" max="14854" width="13.42578125" customWidth="1"/>
    <col min="14855" max="14855" width="11.7109375" bestFit="1" customWidth="1"/>
    <col min="14856" max="14856" width="17.28515625" bestFit="1" customWidth="1"/>
    <col min="14857" max="14857" width="13.7109375" bestFit="1" customWidth="1"/>
    <col min="14858" max="14858" width="9.140625" bestFit="1" customWidth="1"/>
    <col min="14859" max="14859" width="12.7109375" customWidth="1"/>
    <col min="14860" max="14860" width="18.140625" bestFit="1" customWidth="1"/>
    <col min="15101" max="15101" width="3.85546875" customWidth="1"/>
    <col min="15102" max="15103" width="32.28515625" customWidth="1"/>
    <col min="15104" max="15104" width="25.28515625" customWidth="1"/>
    <col min="15105" max="15105" width="9.28515625" customWidth="1"/>
    <col min="15106" max="15106" width="6.42578125" customWidth="1"/>
    <col min="15107" max="15107" width="6.5703125" customWidth="1"/>
    <col min="15108" max="15108" width="7.42578125" customWidth="1"/>
    <col min="15109" max="15109" width="11.140625" customWidth="1"/>
    <col min="15110" max="15110" width="13.42578125" customWidth="1"/>
    <col min="15111" max="15111" width="11.7109375" bestFit="1" customWidth="1"/>
    <col min="15112" max="15112" width="17.28515625" bestFit="1" customWidth="1"/>
    <col min="15113" max="15113" width="13.7109375" bestFit="1" customWidth="1"/>
    <col min="15114" max="15114" width="9.140625" bestFit="1" customWidth="1"/>
    <col min="15115" max="15115" width="12.7109375" customWidth="1"/>
    <col min="15116" max="15116" width="18.140625" bestFit="1" customWidth="1"/>
    <col min="15357" max="15357" width="3.85546875" customWidth="1"/>
    <col min="15358" max="15359" width="32.28515625" customWidth="1"/>
    <col min="15360" max="15360" width="25.28515625" customWidth="1"/>
    <col min="15361" max="15361" width="9.28515625" customWidth="1"/>
    <col min="15362" max="15362" width="6.42578125" customWidth="1"/>
    <col min="15363" max="15363" width="6.5703125" customWidth="1"/>
    <col min="15364" max="15364" width="7.42578125" customWidth="1"/>
    <col min="15365" max="15365" width="11.140625" customWidth="1"/>
    <col min="15366" max="15366" width="13.42578125" customWidth="1"/>
    <col min="15367" max="15367" width="11.7109375" bestFit="1" customWidth="1"/>
    <col min="15368" max="15368" width="17.28515625" bestFit="1" customWidth="1"/>
    <col min="15369" max="15369" width="13.7109375" bestFit="1" customWidth="1"/>
    <col min="15370" max="15370" width="9.140625" bestFit="1" customWidth="1"/>
    <col min="15371" max="15371" width="12.7109375" customWidth="1"/>
    <col min="15372" max="15372" width="18.140625" bestFit="1" customWidth="1"/>
    <col min="15613" max="15613" width="3.85546875" customWidth="1"/>
    <col min="15614" max="15615" width="32.28515625" customWidth="1"/>
    <col min="15616" max="15616" width="25.28515625" customWidth="1"/>
    <col min="15617" max="15617" width="9.28515625" customWidth="1"/>
    <col min="15618" max="15618" width="6.42578125" customWidth="1"/>
    <col min="15619" max="15619" width="6.5703125" customWidth="1"/>
    <col min="15620" max="15620" width="7.42578125" customWidth="1"/>
    <col min="15621" max="15621" width="11.140625" customWidth="1"/>
    <col min="15622" max="15622" width="13.42578125" customWidth="1"/>
    <col min="15623" max="15623" width="11.7109375" bestFit="1" customWidth="1"/>
    <col min="15624" max="15624" width="17.28515625" bestFit="1" customWidth="1"/>
    <col min="15625" max="15625" width="13.7109375" bestFit="1" customWidth="1"/>
    <col min="15626" max="15626" width="9.140625" bestFit="1" customWidth="1"/>
    <col min="15627" max="15627" width="12.7109375" customWidth="1"/>
    <col min="15628" max="15628" width="18.140625" bestFit="1" customWidth="1"/>
    <col min="15869" max="15869" width="3.85546875" customWidth="1"/>
    <col min="15870" max="15871" width="32.28515625" customWidth="1"/>
    <col min="15872" max="15872" width="25.28515625" customWidth="1"/>
    <col min="15873" max="15873" width="9.28515625" customWidth="1"/>
    <col min="15874" max="15874" width="6.42578125" customWidth="1"/>
    <col min="15875" max="15875" width="6.5703125" customWidth="1"/>
    <col min="15876" max="15876" width="7.42578125" customWidth="1"/>
    <col min="15877" max="15877" width="11.140625" customWidth="1"/>
    <col min="15878" max="15878" width="13.42578125" customWidth="1"/>
    <col min="15879" max="15879" width="11.7109375" bestFit="1" customWidth="1"/>
    <col min="15880" max="15880" width="17.28515625" bestFit="1" customWidth="1"/>
    <col min="15881" max="15881" width="13.7109375" bestFit="1" customWidth="1"/>
    <col min="15882" max="15882" width="9.140625" bestFit="1" customWidth="1"/>
    <col min="15883" max="15883" width="12.7109375" customWidth="1"/>
    <col min="15884" max="15884" width="18.140625" bestFit="1" customWidth="1"/>
    <col min="16125" max="16125" width="3.85546875" customWidth="1"/>
    <col min="16126" max="16127" width="32.28515625" customWidth="1"/>
    <col min="16128" max="16128" width="25.28515625" customWidth="1"/>
    <col min="16129" max="16129" width="9.28515625" customWidth="1"/>
    <col min="16130" max="16130" width="6.42578125" customWidth="1"/>
    <col min="16131" max="16131" width="6.5703125" customWidth="1"/>
    <col min="16132" max="16132" width="7.42578125" customWidth="1"/>
    <col min="16133" max="16133" width="11.140625" customWidth="1"/>
    <col min="16134" max="16134" width="13.42578125" customWidth="1"/>
    <col min="16135" max="16135" width="11.7109375" bestFit="1" customWidth="1"/>
    <col min="16136" max="16136" width="17.28515625" bestFit="1" customWidth="1"/>
    <col min="16137" max="16137" width="13.7109375" bestFit="1" customWidth="1"/>
    <col min="16138" max="16138" width="9.140625" bestFit="1" customWidth="1"/>
    <col min="16139" max="16139" width="12.7109375" customWidth="1"/>
    <col min="16140" max="16140" width="18.140625" bestFit="1" customWidth="1"/>
  </cols>
  <sheetData>
    <row r="1" spans="1:16" ht="13.15" customHeight="1" x14ac:dyDescent="0.2">
      <c r="A1" s="48"/>
      <c r="B1" s="48"/>
      <c r="C1" s="48"/>
      <c r="D1" s="48"/>
      <c r="M1" s="1" t="s">
        <v>0</v>
      </c>
    </row>
    <row r="4" spans="1:16" ht="45.6" customHeight="1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6" ht="15.75" x14ac:dyDescent="0.2">
      <c r="A5" s="2"/>
      <c r="B5" s="3"/>
      <c r="C5" s="3"/>
      <c r="D5" s="3"/>
      <c r="E5" s="4"/>
      <c r="F5" s="5"/>
      <c r="G5" s="5"/>
      <c r="H5" s="5"/>
    </row>
    <row r="6" spans="1:16" s="6" customFormat="1" ht="15.75" x14ac:dyDescent="0.2">
      <c r="A6" s="2"/>
      <c r="B6" s="3"/>
      <c r="C6" s="3"/>
      <c r="D6" s="3"/>
      <c r="E6" s="4"/>
      <c r="F6" s="5"/>
      <c r="G6" s="5"/>
      <c r="H6" s="5"/>
      <c r="I6"/>
      <c r="J6"/>
    </row>
    <row r="7" spans="1:16" ht="15.75" x14ac:dyDescent="0.2">
      <c r="A7" s="7" t="s">
        <v>2</v>
      </c>
      <c r="B7" s="3"/>
      <c r="C7" s="3"/>
      <c r="D7" s="3"/>
      <c r="E7" s="4"/>
      <c r="F7" s="8"/>
      <c r="G7" s="8"/>
      <c r="H7" s="8"/>
    </row>
    <row r="8" spans="1:16" ht="57.75" customHeight="1" x14ac:dyDescent="0.2">
      <c r="A8" s="50" t="s">
        <v>3</v>
      </c>
      <c r="B8" s="50" t="s">
        <v>4</v>
      </c>
      <c r="C8" s="50" t="s">
        <v>5</v>
      </c>
      <c r="D8" s="50" t="s">
        <v>6</v>
      </c>
      <c r="E8" s="57" t="s">
        <v>7</v>
      </c>
      <c r="F8" s="58"/>
      <c r="G8" s="58"/>
      <c r="H8" s="59"/>
      <c r="I8" s="66" t="s">
        <v>8</v>
      </c>
      <c r="J8" s="67"/>
      <c r="K8" s="68" t="s">
        <v>9</v>
      </c>
      <c r="L8" s="68"/>
      <c r="M8" s="50" t="s">
        <v>10</v>
      </c>
      <c r="N8" s="50" t="s">
        <v>11</v>
      </c>
      <c r="O8" s="73" t="s">
        <v>12</v>
      </c>
      <c r="P8" s="70" t="s">
        <v>162</v>
      </c>
    </row>
    <row r="9" spans="1:16" ht="15.75" customHeight="1" x14ac:dyDescent="0.2">
      <c r="A9" s="51"/>
      <c r="B9" s="53"/>
      <c r="C9" s="55"/>
      <c r="D9" s="55"/>
      <c r="E9" s="60"/>
      <c r="F9" s="61"/>
      <c r="G9" s="61"/>
      <c r="H9" s="62"/>
      <c r="I9" s="68" t="s">
        <v>13</v>
      </c>
      <c r="J9" s="68" t="s">
        <v>14</v>
      </c>
      <c r="K9" s="50" t="s">
        <v>15</v>
      </c>
      <c r="L9" s="50" t="s">
        <v>16</v>
      </c>
      <c r="M9" s="55"/>
      <c r="N9" s="55"/>
      <c r="O9" s="74"/>
      <c r="P9" s="71"/>
    </row>
    <row r="10" spans="1:16" ht="18.75" customHeight="1" x14ac:dyDescent="0.2">
      <c r="A10" s="51"/>
      <c r="B10" s="53"/>
      <c r="C10" s="55"/>
      <c r="D10" s="55"/>
      <c r="E10" s="63"/>
      <c r="F10" s="64"/>
      <c r="G10" s="64"/>
      <c r="H10" s="65"/>
      <c r="I10" s="68"/>
      <c r="J10" s="68"/>
      <c r="K10" s="55"/>
      <c r="L10" s="55"/>
      <c r="M10" s="55"/>
      <c r="N10" s="55"/>
      <c r="O10" s="74"/>
      <c r="P10" s="71"/>
    </row>
    <row r="11" spans="1:16" ht="80.25" customHeight="1" x14ac:dyDescent="0.2">
      <c r="A11" s="52"/>
      <c r="B11" s="54"/>
      <c r="C11" s="56"/>
      <c r="D11" s="56"/>
      <c r="E11" s="9" t="s">
        <v>17</v>
      </c>
      <c r="F11" s="9" t="s">
        <v>18</v>
      </c>
      <c r="G11" s="9" t="s">
        <v>19</v>
      </c>
      <c r="H11" s="10" t="s">
        <v>20</v>
      </c>
      <c r="I11" s="68"/>
      <c r="J11" s="68"/>
      <c r="K11" s="56"/>
      <c r="L11" s="56"/>
      <c r="M11" s="56"/>
      <c r="N11" s="56"/>
      <c r="O11" s="75"/>
      <c r="P11" s="72"/>
    </row>
    <row r="12" spans="1:16" s="18" customFormat="1" ht="19.5" customHeight="1" x14ac:dyDescent="0.2">
      <c r="A12" s="11">
        <v>1</v>
      </c>
      <c r="B12" s="12">
        <v>2</v>
      </c>
      <c r="C12" s="13"/>
      <c r="D12" s="13">
        <v>3</v>
      </c>
      <c r="E12" s="14">
        <v>4</v>
      </c>
      <c r="F12" s="15">
        <v>5</v>
      </c>
      <c r="G12" s="16">
        <v>6</v>
      </c>
      <c r="H12" s="15">
        <v>7</v>
      </c>
      <c r="I12" s="17">
        <v>8</v>
      </c>
      <c r="J12" s="17">
        <v>9</v>
      </c>
      <c r="K12" s="17">
        <v>10</v>
      </c>
      <c r="L12" s="17">
        <v>11</v>
      </c>
      <c r="M12" s="17" t="s">
        <v>21</v>
      </c>
      <c r="N12" s="17" t="s">
        <v>22</v>
      </c>
      <c r="O12" s="17" t="s">
        <v>23</v>
      </c>
      <c r="P12" s="46">
        <v>17</v>
      </c>
    </row>
    <row r="13" spans="1:16" ht="54" hidden="1" customHeight="1" x14ac:dyDescent="0.2">
      <c r="A13" s="19">
        <v>1</v>
      </c>
      <c r="B13" s="19" t="s">
        <v>24</v>
      </c>
      <c r="C13" s="20" t="s">
        <v>25</v>
      </c>
      <c r="D13" s="19" t="s">
        <v>26</v>
      </c>
      <c r="E13" s="21" t="s">
        <v>27</v>
      </c>
      <c r="F13" s="21" t="s">
        <v>28</v>
      </c>
      <c r="G13" s="21" t="s">
        <v>29</v>
      </c>
      <c r="H13" s="21" t="s">
        <v>30</v>
      </c>
      <c r="I13" s="22">
        <v>5</v>
      </c>
      <c r="J13" s="22">
        <v>12</v>
      </c>
      <c r="K13" s="23">
        <v>0</v>
      </c>
      <c r="L13" s="23">
        <v>96000</v>
      </c>
      <c r="M13" s="24">
        <v>96000</v>
      </c>
      <c r="N13" s="25">
        <v>1</v>
      </c>
      <c r="O13" s="23">
        <v>8000</v>
      </c>
      <c r="P13" s="47">
        <f>L13</f>
        <v>96000</v>
      </c>
    </row>
    <row r="14" spans="1:16" ht="54" hidden="1" customHeight="1" x14ac:dyDescent="0.2">
      <c r="A14" s="19">
        <v>2</v>
      </c>
      <c r="B14" s="19" t="s">
        <v>31</v>
      </c>
      <c r="C14" s="20" t="s">
        <v>25</v>
      </c>
      <c r="D14" s="19" t="s">
        <v>32</v>
      </c>
      <c r="E14" s="21" t="s">
        <v>27</v>
      </c>
      <c r="F14" s="21" t="s">
        <v>33</v>
      </c>
      <c r="G14" s="21" t="s">
        <v>34</v>
      </c>
      <c r="H14" s="21" t="s">
        <v>30</v>
      </c>
      <c r="I14" s="22">
        <v>5</v>
      </c>
      <c r="J14" s="22">
        <v>12</v>
      </c>
      <c r="K14" s="23">
        <v>115620</v>
      </c>
      <c r="L14" s="23">
        <v>40000</v>
      </c>
      <c r="M14" s="24">
        <v>155620</v>
      </c>
      <c r="N14" s="25">
        <v>0.25703637064644647</v>
      </c>
      <c r="O14" s="23">
        <v>3333.3333333333335</v>
      </c>
      <c r="P14" s="47">
        <f t="shared" ref="P14:P67" si="0">L14</f>
        <v>40000</v>
      </c>
    </row>
    <row r="15" spans="1:16" ht="54" hidden="1" customHeight="1" x14ac:dyDescent="0.2">
      <c r="A15" s="19">
        <v>3</v>
      </c>
      <c r="B15" s="19" t="s">
        <v>35</v>
      </c>
      <c r="C15" s="20" t="s">
        <v>25</v>
      </c>
      <c r="D15" s="19" t="s">
        <v>36</v>
      </c>
      <c r="E15" s="21" t="s">
        <v>27</v>
      </c>
      <c r="F15" s="21" t="s">
        <v>34</v>
      </c>
      <c r="G15" s="21" t="s">
        <v>37</v>
      </c>
      <c r="H15" s="21" t="s">
        <v>30</v>
      </c>
      <c r="I15" s="22">
        <v>5</v>
      </c>
      <c r="J15" s="22">
        <v>12</v>
      </c>
      <c r="K15" s="23">
        <v>62049</v>
      </c>
      <c r="L15" s="23">
        <v>96000</v>
      </c>
      <c r="M15" s="24">
        <v>158049</v>
      </c>
      <c r="N15" s="25">
        <v>0.60740656378717994</v>
      </c>
      <c r="O15" s="23">
        <v>8000</v>
      </c>
      <c r="P15" s="47">
        <f t="shared" si="0"/>
        <v>96000</v>
      </c>
    </row>
    <row r="16" spans="1:16" ht="54" hidden="1" customHeight="1" x14ac:dyDescent="0.2">
      <c r="A16" s="19">
        <v>4</v>
      </c>
      <c r="B16" s="19" t="s">
        <v>38</v>
      </c>
      <c r="C16" s="20" t="s">
        <v>25</v>
      </c>
      <c r="D16" s="19" t="s">
        <v>39</v>
      </c>
      <c r="E16" s="21" t="s">
        <v>27</v>
      </c>
      <c r="F16" s="21" t="s">
        <v>40</v>
      </c>
      <c r="G16" s="21" t="s">
        <v>29</v>
      </c>
      <c r="H16" s="21" t="s">
        <v>30</v>
      </c>
      <c r="I16" s="22">
        <v>5</v>
      </c>
      <c r="J16" s="22">
        <v>12</v>
      </c>
      <c r="K16" s="23">
        <v>3000</v>
      </c>
      <c r="L16" s="23">
        <v>96000</v>
      </c>
      <c r="M16" s="24">
        <v>99000</v>
      </c>
      <c r="N16" s="25">
        <v>0.96969696969696972</v>
      </c>
      <c r="O16" s="23">
        <v>8000</v>
      </c>
      <c r="P16" s="47">
        <f t="shared" si="0"/>
        <v>96000</v>
      </c>
    </row>
    <row r="17" spans="1:16" ht="54" hidden="1" customHeight="1" x14ac:dyDescent="0.2">
      <c r="A17" s="19">
        <v>5</v>
      </c>
      <c r="B17" s="19" t="s">
        <v>58</v>
      </c>
      <c r="C17" s="20" t="s">
        <v>41</v>
      </c>
      <c r="D17" s="19" t="s">
        <v>59</v>
      </c>
      <c r="E17" s="26">
        <v>6</v>
      </c>
      <c r="F17" s="19">
        <v>11</v>
      </c>
      <c r="G17" s="19" t="s">
        <v>60</v>
      </c>
      <c r="H17" s="19">
        <v>2</v>
      </c>
      <c r="I17" s="19">
        <v>5</v>
      </c>
      <c r="J17" s="19">
        <v>12</v>
      </c>
      <c r="K17" s="24">
        <v>0</v>
      </c>
      <c r="L17" s="24">
        <v>96000</v>
      </c>
      <c r="M17" s="19">
        <v>96000</v>
      </c>
      <c r="N17" s="27">
        <v>1</v>
      </c>
      <c r="O17" s="24">
        <v>8000</v>
      </c>
      <c r="P17" s="47">
        <f t="shared" si="0"/>
        <v>96000</v>
      </c>
    </row>
    <row r="18" spans="1:16" ht="54" hidden="1" customHeight="1" x14ac:dyDescent="0.2">
      <c r="A18" s="19">
        <v>6</v>
      </c>
      <c r="B18" s="19" t="s">
        <v>61</v>
      </c>
      <c r="C18" s="20" t="s">
        <v>41</v>
      </c>
      <c r="D18" s="19" t="s">
        <v>59</v>
      </c>
      <c r="E18" s="26">
        <v>6</v>
      </c>
      <c r="F18" s="19">
        <v>11</v>
      </c>
      <c r="G18" s="19" t="s">
        <v>60</v>
      </c>
      <c r="H18" s="19">
        <v>2</v>
      </c>
      <c r="I18" s="19">
        <v>5</v>
      </c>
      <c r="J18" s="19">
        <v>12</v>
      </c>
      <c r="K18" s="24">
        <v>0</v>
      </c>
      <c r="L18" s="24">
        <v>96000</v>
      </c>
      <c r="M18" s="19">
        <v>96000</v>
      </c>
      <c r="N18" s="27">
        <v>1</v>
      </c>
      <c r="O18" s="24">
        <v>8000</v>
      </c>
      <c r="P18" s="47">
        <f t="shared" si="0"/>
        <v>96000</v>
      </c>
    </row>
    <row r="19" spans="1:16" ht="54" hidden="1" customHeight="1" x14ac:dyDescent="0.2">
      <c r="A19" s="19">
        <v>7</v>
      </c>
      <c r="B19" s="19" t="s">
        <v>62</v>
      </c>
      <c r="C19" s="20" t="s">
        <v>41</v>
      </c>
      <c r="D19" s="19" t="s">
        <v>63</v>
      </c>
      <c r="E19" s="26">
        <v>6</v>
      </c>
      <c r="F19" s="19">
        <v>18</v>
      </c>
      <c r="G19" s="19" t="s">
        <v>34</v>
      </c>
      <c r="H19" s="19">
        <v>2</v>
      </c>
      <c r="I19" s="19">
        <v>5</v>
      </c>
      <c r="J19" s="19">
        <v>12</v>
      </c>
      <c r="K19" s="24">
        <v>0</v>
      </c>
      <c r="L19" s="24">
        <v>96000</v>
      </c>
      <c r="M19" s="19">
        <v>96000</v>
      </c>
      <c r="N19" s="27">
        <v>1</v>
      </c>
      <c r="O19" s="24">
        <v>8000</v>
      </c>
      <c r="P19" s="47">
        <f t="shared" si="0"/>
        <v>96000</v>
      </c>
    </row>
    <row r="20" spans="1:16" ht="54" hidden="1" customHeight="1" x14ac:dyDescent="0.2">
      <c r="A20" s="19">
        <v>8</v>
      </c>
      <c r="B20" s="19" t="s">
        <v>64</v>
      </c>
      <c r="C20" s="20" t="s">
        <v>41</v>
      </c>
      <c r="D20" s="19" t="s">
        <v>63</v>
      </c>
      <c r="E20" s="26">
        <v>6</v>
      </c>
      <c r="F20" s="19">
        <v>18</v>
      </c>
      <c r="G20" s="19" t="s">
        <v>34</v>
      </c>
      <c r="H20" s="19">
        <v>2</v>
      </c>
      <c r="I20" s="19">
        <v>5</v>
      </c>
      <c r="J20" s="19">
        <v>12</v>
      </c>
      <c r="K20" s="24">
        <v>0</v>
      </c>
      <c r="L20" s="24">
        <v>96000</v>
      </c>
      <c r="M20" s="19">
        <v>96000</v>
      </c>
      <c r="N20" s="27">
        <v>1</v>
      </c>
      <c r="O20" s="24">
        <v>8000</v>
      </c>
      <c r="P20" s="47">
        <f t="shared" si="0"/>
        <v>96000</v>
      </c>
    </row>
    <row r="21" spans="1:16" ht="54" hidden="1" customHeight="1" x14ac:dyDescent="0.2">
      <c r="A21" s="19">
        <v>9</v>
      </c>
      <c r="B21" s="19" t="s">
        <v>65</v>
      </c>
      <c r="C21" s="20" t="s">
        <v>42</v>
      </c>
      <c r="D21" s="19" t="s">
        <v>66</v>
      </c>
      <c r="E21" s="19">
        <v>10</v>
      </c>
      <c r="F21" s="41" t="s">
        <v>71</v>
      </c>
      <c r="G21" s="41" t="s">
        <v>37</v>
      </c>
      <c r="H21" s="19">
        <v>2</v>
      </c>
      <c r="I21" s="19">
        <v>3</v>
      </c>
      <c r="J21" s="19">
        <v>12</v>
      </c>
      <c r="K21" s="24">
        <v>0</v>
      </c>
      <c r="L21" s="24">
        <v>96000</v>
      </c>
      <c r="M21" s="19">
        <v>96000</v>
      </c>
      <c r="N21" s="27">
        <v>1</v>
      </c>
      <c r="O21" s="24">
        <v>8000</v>
      </c>
      <c r="P21" s="47">
        <f t="shared" si="0"/>
        <v>96000</v>
      </c>
    </row>
    <row r="22" spans="1:16" ht="54" hidden="1" customHeight="1" x14ac:dyDescent="0.2">
      <c r="A22" s="19">
        <v>10</v>
      </c>
      <c r="B22" s="19" t="s">
        <v>67</v>
      </c>
      <c r="C22" s="20" t="s">
        <v>42</v>
      </c>
      <c r="D22" s="19" t="s">
        <v>68</v>
      </c>
      <c r="E22" s="19">
        <v>10</v>
      </c>
      <c r="F22" s="19">
        <v>19</v>
      </c>
      <c r="G22" s="41" t="s">
        <v>29</v>
      </c>
      <c r="H22" s="19">
        <v>2</v>
      </c>
      <c r="I22" s="19">
        <v>5</v>
      </c>
      <c r="J22" s="19">
        <v>12</v>
      </c>
      <c r="K22" s="24">
        <v>20903</v>
      </c>
      <c r="L22" s="24">
        <v>96000</v>
      </c>
      <c r="M22" s="19">
        <v>116903</v>
      </c>
      <c r="N22" s="27">
        <v>0.82119363917093657</v>
      </c>
      <c r="O22" s="24">
        <v>8000</v>
      </c>
      <c r="P22" s="47">
        <f t="shared" si="0"/>
        <v>96000</v>
      </c>
    </row>
    <row r="23" spans="1:16" ht="54" hidden="1" customHeight="1" x14ac:dyDescent="0.2">
      <c r="A23" s="19">
        <v>11</v>
      </c>
      <c r="B23" s="19" t="s">
        <v>69</v>
      </c>
      <c r="C23" s="20" t="s">
        <v>43</v>
      </c>
      <c r="D23" s="19" t="s">
        <v>70</v>
      </c>
      <c r="E23" s="19">
        <v>12</v>
      </c>
      <c r="F23" s="19" t="s">
        <v>28</v>
      </c>
      <c r="G23" s="19" t="s">
        <v>71</v>
      </c>
      <c r="H23" s="19">
        <v>2</v>
      </c>
      <c r="I23" s="19">
        <v>5</v>
      </c>
      <c r="J23" s="19">
        <v>12</v>
      </c>
      <c r="K23" s="24">
        <v>0</v>
      </c>
      <c r="L23" s="24">
        <v>96000</v>
      </c>
      <c r="M23" s="19">
        <v>96000</v>
      </c>
      <c r="N23" s="27">
        <v>1</v>
      </c>
      <c r="O23" s="24">
        <v>8000</v>
      </c>
      <c r="P23" s="47">
        <f t="shared" si="0"/>
        <v>96000</v>
      </c>
    </row>
    <row r="24" spans="1:16" ht="54" hidden="1" customHeight="1" x14ac:dyDescent="0.2">
      <c r="A24" s="19">
        <v>12</v>
      </c>
      <c r="B24" s="19" t="s">
        <v>72</v>
      </c>
      <c r="C24" s="20" t="s">
        <v>44</v>
      </c>
      <c r="D24" s="19" t="s">
        <v>73</v>
      </c>
      <c r="E24" s="19" t="s">
        <v>74</v>
      </c>
      <c r="F24" s="19" t="s">
        <v>75</v>
      </c>
      <c r="G24" s="19" t="s">
        <v>37</v>
      </c>
      <c r="H24" s="19" t="s">
        <v>30</v>
      </c>
      <c r="I24" s="19">
        <v>5</v>
      </c>
      <c r="J24" s="19">
        <v>12</v>
      </c>
      <c r="K24" s="24">
        <v>48000</v>
      </c>
      <c r="L24" s="24">
        <v>96000</v>
      </c>
      <c r="M24" s="19">
        <v>144000</v>
      </c>
      <c r="N24" s="27">
        <v>0.66666666666666663</v>
      </c>
      <c r="O24" s="24">
        <v>8000</v>
      </c>
      <c r="P24" s="47">
        <f t="shared" si="0"/>
        <v>96000</v>
      </c>
    </row>
    <row r="25" spans="1:16" ht="54" hidden="1" customHeight="1" x14ac:dyDescent="0.2">
      <c r="A25" s="19">
        <v>13</v>
      </c>
      <c r="B25" s="19" t="s">
        <v>76</v>
      </c>
      <c r="C25" s="20" t="s">
        <v>44</v>
      </c>
      <c r="D25" s="19" t="s">
        <v>77</v>
      </c>
      <c r="E25" s="19" t="s">
        <v>74</v>
      </c>
      <c r="F25" s="19" t="s">
        <v>78</v>
      </c>
      <c r="G25" s="19" t="s">
        <v>79</v>
      </c>
      <c r="H25" s="19" t="s">
        <v>80</v>
      </c>
      <c r="I25" s="19">
        <v>5</v>
      </c>
      <c r="J25" s="19">
        <v>12</v>
      </c>
      <c r="K25" s="24">
        <v>0</v>
      </c>
      <c r="L25" s="24">
        <v>96000</v>
      </c>
      <c r="M25" s="19">
        <v>96000</v>
      </c>
      <c r="N25" s="27">
        <v>1</v>
      </c>
      <c r="O25" s="24">
        <v>8000</v>
      </c>
      <c r="P25" s="47">
        <f t="shared" si="0"/>
        <v>96000</v>
      </c>
    </row>
    <row r="26" spans="1:16" ht="54" hidden="1" customHeight="1" x14ac:dyDescent="0.2">
      <c r="A26" s="19">
        <v>14</v>
      </c>
      <c r="B26" s="19" t="s">
        <v>81</v>
      </c>
      <c r="C26" s="20" t="s">
        <v>44</v>
      </c>
      <c r="D26" s="19" t="s">
        <v>82</v>
      </c>
      <c r="E26" s="19" t="s">
        <v>74</v>
      </c>
      <c r="F26" s="19" t="s">
        <v>60</v>
      </c>
      <c r="G26" s="19" t="s">
        <v>79</v>
      </c>
      <c r="H26" s="19" t="s">
        <v>30</v>
      </c>
      <c r="I26" s="19">
        <v>5</v>
      </c>
      <c r="J26" s="19">
        <v>12</v>
      </c>
      <c r="K26" s="24">
        <v>24000</v>
      </c>
      <c r="L26" s="24">
        <v>96000</v>
      </c>
      <c r="M26" s="19">
        <v>120000</v>
      </c>
      <c r="N26" s="27">
        <v>0.8</v>
      </c>
      <c r="O26" s="24">
        <v>8000</v>
      </c>
      <c r="P26" s="47">
        <f t="shared" si="0"/>
        <v>96000</v>
      </c>
    </row>
    <row r="27" spans="1:16" ht="54" hidden="1" customHeight="1" x14ac:dyDescent="0.2">
      <c r="A27" s="19">
        <v>15</v>
      </c>
      <c r="B27" s="19" t="s">
        <v>83</v>
      </c>
      <c r="C27" s="20" t="s">
        <v>44</v>
      </c>
      <c r="D27" s="19" t="s">
        <v>82</v>
      </c>
      <c r="E27" s="19" t="s">
        <v>74</v>
      </c>
      <c r="F27" s="19" t="s">
        <v>60</v>
      </c>
      <c r="G27" s="19" t="s">
        <v>79</v>
      </c>
      <c r="H27" s="19" t="s">
        <v>30</v>
      </c>
      <c r="I27" s="19">
        <v>5</v>
      </c>
      <c r="J27" s="19">
        <v>12</v>
      </c>
      <c r="K27" s="24">
        <v>24000</v>
      </c>
      <c r="L27" s="24">
        <v>96000</v>
      </c>
      <c r="M27" s="19">
        <v>120000</v>
      </c>
      <c r="N27" s="27">
        <v>0.8</v>
      </c>
      <c r="O27" s="24">
        <v>8000</v>
      </c>
      <c r="P27" s="47">
        <f t="shared" si="0"/>
        <v>96000</v>
      </c>
    </row>
    <row r="28" spans="1:16" ht="54" hidden="1" customHeight="1" x14ac:dyDescent="0.2">
      <c r="A28" s="19">
        <v>16</v>
      </c>
      <c r="B28" s="19" t="s">
        <v>84</v>
      </c>
      <c r="C28" s="20" t="s">
        <v>44</v>
      </c>
      <c r="D28" s="19" t="s">
        <v>85</v>
      </c>
      <c r="E28" s="19" t="s">
        <v>74</v>
      </c>
      <c r="F28" s="19" t="s">
        <v>75</v>
      </c>
      <c r="G28" s="19" t="s">
        <v>28</v>
      </c>
      <c r="H28" s="19" t="s">
        <v>30</v>
      </c>
      <c r="I28" s="19">
        <v>5</v>
      </c>
      <c r="J28" s="19">
        <v>12</v>
      </c>
      <c r="K28" s="24">
        <v>0</v>
      </c>
      <c r="L28" s="24">
        <v>96000</v>
      </c>
      <c r="M28" s="19">
        <v>96000</v>
      </c>
      <c r="N28" s="27">
        <v>1</v>
      </c>
      <c r="O28" s="24">
        <v>8000</v>
      </c>
      <c r="P28" s="47">
        <f t="shared" si="0"/>
        <v>96000</v>
      </c>
    </row>
    <row r="29" spans="1:16" ht="54" hidden="1" customHeight="1" x14ac:dyDescent="0.2">
      <c r="A29" s="19">
        <v>17</v>
      </c>
      <c r="B29" s="19" t="s">
        <v>86</v>
      </c>
      <c r="C29" s="20" t="s">
        <v>44</v>
      </c>
      <c r="D29" s="19" t="s">
        <v>87</v>
      </c>
      <c r="E29" s="19" t="s">
        <v>74</v>
      </c>
      <c r="F29" s="19" t="s">
        <v>27</v>
      </c>
      <c r="G29" s="19" t="s">
        <v>88</v>
      </c>
      <c r="H29" s="19" t="s">
        <v>30</v>
      </c>
      <c r="I29" s="19">
        <v>5</v>
      </c>
      <c r="J29" s="19">
        <v>12</v>
      </c>
      <c r="K29" s="24">
        <v>0</v>
      </c>
      <c r="L29" s="24">
        <v>96000</v>
      </c>
      <c r="M29" s="19">
        <v>96000</v>
      </c>
      <c r="N29" s="27">
        <v>1</v>
      </c>
      <c r="O29" s="24">
        <v>8000</v>
      </c>
      <c r="P29" s="47">
        <f t="shared" si="0"/>
        <v>96000</v>
      </c>
    </row>
    <row r="30" spans="1:16" ht="54" hidden="1" customHeight="1" x14ac:dyDescent="0.2">
      <c r="A30" s="19">
        <v>18</v>
      </c>
      <c r="B30" s="19" t="s">
        <v>89</v>
      </c>
      <c r="C30" s="20" t="s">
        <v>44</v>
      </c>
      <c r="D30" s="19" t="s">
        <v>90</v>
      </c>
      <c r="E30" s="19" t="s">
        <v>74</v>
      </c>
      <c r="F30" s="19" t="s">
        <v>91</v>
      </c>
      <c r="G30" s="19" t="s">
        <v>71</v>
      </c>
      <c r="H30" s="19" t="s">
        <v>30</v>
      </c>
      <c r="I30" s="19">
        <v>5</v>
      </c>
      <c r="J30" s="19">
        <v>12</v>
      </c>
      <c r="K30" s="24">
        <v>0</v>
      </c>
      <c r="L30" s="24">
        <v>96000</v>
      </c>
      <c r="M30" s="19">
        <v>96000</v>
      </c>
      <c r="N30" s="27">
        <v>1</v>
      </c>
      <c r="O30" s="24">
        <v>8000</v>
      </c>
      <c r="P30" s="47">
        <f t="shared" si="0"/>
        <v>96000</v>
      </c>
    </row>
    <row r="31" spans="1:16" ht="54" hidden="1" customHeight="1" x14ac:dyDescent="0.2">
      <c r="A31" s="19">
        <v>19</v>
      </c>
      <c r="B31" s="19" t="s">
        <v>92</v>
      </c>
      <c r="C31" s="20" t="s">
        <v>44</v>
      </c>
      <c r="D31" s="19" t="s">
        <v>90</v>
      </c>
      <c r="E31" s="19" t="s">
        <v>74</v>
      </c>
      <c r="F31" s="19" t="s">
        <v>91</v>
      </c>
      <c r="G31" s="19" t="s">
        <v>71</v>
      </c>
      <c r="H31" s="19" t="s">
        <v>30</v>
      </c>
      <c r="I31" s="19">
        <v>5</v>
      </c>
      <c r="J31" s="19">
        <v>12</v>
      </c>
      <c r="K31" s="24">
        <v>0</v>
      </c>
      <c r="L31" s="24">
        <v>96000</v>
      </c>
      <c r="M31" s="19">
        <v>96000</v>
      </c>
      <c r="N31" s="27">
        <v>1</v>
      </c>
      <c r="O31" s="24">
        <v>8000</v>
      </c>
      <c r="P31" s="47">
        <f t="shared" si="0"/>
        <v>96000</v>
      </c>
    </row>
    <row r="32" spans="1:16" ht="54" hidden="1" customHeight="1" x14ac:dyDescent="0.2">
      <c r="A32" s="19">
        <v>20</v>
      </c>
      <c r="B32" s="19" t="s">
        <v>93</v>
      </c>
      <c r="C32" s="20" t="s">
        <v>44</v>
      </c>
      <c r="D32" s="19" t="s">
        <v>94</v>
      </c>
      <c r="E32" s="19">
        <v>14</v>
      </c>
      <c r="F32" s="19" t="s">
        <v>95</v>
      </c>
      <c r="G32" s="19" t="s">
        <v>71</v>
      </c>
      <c r="H32" s="19" t="s">
        <v>30</v>
      </c>
      <c r="I32" s="19">
        <v>3</v>
      </c>
      <c r="J32" s="19">
        <v>12</v>
      </c>
      <c r="K32" s="24">
        <v>18000</v>
      </c>
      <c r="L32" s="24">
        <v>96000</v>
      </c>
      <c r="M32" s="19">
        <v>114000</v>
      </c>
      <c r="N32" s="27">
        <v>0.84210526315789469</v>
      </c>
      <c r="O32" s="24">
        <v>8000</v>
      </c>
      <c r="P32" s="47">
        <f t="shared" si="0"/>
        <v>96000</v>
      </c>
    </row>
    <row r="33" spans="1:16" ht="54" hidden="1" customHeight="1" x14ac:dyDescent="0.2">
      <c r="A33" s="19">
        <v>21</v>
      </c>
      <c r="B33" s="19" t="s">
        <v>96</v>
      </c>
      <c r="C33" s="20" t="s">
        <v>44</v>
      </c>
      <c r="D33" s="19" t="s">
        <v>94</v>
      </c>
      <c r="E33" s="19">
        <v>14</v>
      </c>
      <c r="F33" s="19" t="s">
        <v>95</v>
      </c>
      <c r="G33" s="19" t="s">
        <v>71</v>
      </c>
      <c r="H33" s="19" t="s">
        <v>30</v>
      </c>
      <c r="I33" s="19">
        <v>3</v>
      </c>
      <c r="J33" s="19">
        <v>12</v>
      </c>
      <c r="K33" s="24">
        <v>18000</v>
      </c>
      <c r="L33" s="24">
        <v>96000</v>
      </c>
      <c r="M33" s="19">
        <v>114000</v>
      </c>
      <c r="N33" s="27">
        <v>0.84210526315789469</v>
      </c>
      <c r="O33" s="24">
        <v>8000</v>
      </c>
      <c r="P33" s="47">
        <f t="shared" si="0"/>
        <v>96000</v>
      </c>
    </row>
    <row r="34" spans="1:16" ht="54" hidden="1" customHeight="1" x14ac:dyDescent="0.2">
      <c r="A34" s="19">
        <v>22</v>
      </c>
      <c r="B34" s="19" t="s">
        <v>97</v>
      </c>
      <c r="C34" s="20" t="s">
        <v>44</v>
      </c>
      <c r="D34" s="19" t="s">
        <v>98</v>
      </c>
      <c r="E34" s="19">
        <v>14</v>
      </c>
      <c r="F34" s="19" t="s">
        <v>99</v>
      </c>
      <c r="G34" s="19" t="s">
        <v>34</v>
      </c>
      <c r="H34" s="19" t="s">
        <v>100</v>
      </c>
      <c r="I34" s="19">
        <v>5</v>
      </c>
      <c r="J34" s="19">
        <v>12</v>
      </c>
      <c r="K34" s="24">
        <v>42000</v>
      </c>
      <c r="L34" s="24">
        <v>96000</v>
      </c>
      <c r="M34" s="19">
        <v>138000</v>
      </c>
      <c r="N34" s="27">
        <v>0.69565217391304346</v>
      </c>
      <c r="O34" s="24">
        <v>8000</v>
      </c>
      <c r="P34" s="47">
        <f t="shared" si="0"/>
        <v>96000</v>
      </c>
    </row>
    <row r="35" spans="1:16" ht="54" hidden="1" customHeight="1" x14ac:dyDescent="0.2">
      <c r="A35" s="19">
        <v>23</v>
      </c>
      <c r="B35" s="19" t="s">
        <v>101</v>
      </c>
      <c r="C35" s="20" t="s">
        <v>44</v>
      </c>
      <c r="D35" s="19" t="s">
        <v>102</v>
      </c>
      <c r="E35" s="19">
        <v>14</v>
      </c>
      <c r="F35" s="19" t="s">
        <v>75</v>
      </c>
      <c r="G35" s="19" t="s">
        <v>60</v>
      </c>
      <c r="H35" s="19" t="s">
        <v>30</v>
      </c>
      <c r="I35" s="19">
        <v>5</v>
      </c>
      <c r="J35" s="19">
        <v>12</v>
      </c>
      <c r="K35" s="24">
        <v>0</v>
      </c>
      <c r="L35" s="24">
        <v>96000</v>
      </c>
      <c r="M35" s="19">
        <v>96000</v>
      </c>
      <c r="N35" s="27">
        <v>1</v>
      </c>
      <c r="O35" s="24">
        <v>8000</v>
      </c>
      <c r="P35" s="47">
        <f t="shared" si="0"/>
        <v>96000</v>
      </c>
    </row>
    <row r="36" spans="1:16" ht="54" hidden="1" customHeight="1" x14ac:dyDescent="0.2">
      <c r="A36" s="19">
        <v>24</v>
      </c>
      <c r="B36" s="19" t="s">
        <v>103</v>
      </c>
      <c r="C36" s="20" t="s">
        <v>44</v>
      </c>
      <c r="D36" s="19" t="s">
        <v>104</v>
      </c>
      <c r="E36" s="19" t="s">
        <v>74</v>
      </c>
      <c r="F36" s="19" t="s">
        <v>75</v>
      </c>
      <c r="G36" s="19" t="s">
        <v>29</v>
      </c>
      <c r="H36" s="19" t="s">
        <v>30</v>
      </c>
      <c r="I36" s="19">
        <v>8</v>
      </c>
      <c r="J36" s="19">
        <v>12</v>
      </c>
      <c r="K36" s="24">
        <v>18000</v>
      </c>
      <c r="L36" s="24">
        <v>96000</v>
      </c>
      <c r="M36" s="19">
        <v>114000</v>
      </c>
      <c r="N36" s="27">
        <v>0.84210526315789469</v>
      </c>
      <c r="O36" s="24">
        <v>8000</v>
      </c>
      <c r="P36" s="47">
        <f t="shared" si="0"/>
        <v>96000</v>
      </c>
    </row>
    <row r="37" spans="1:16" ht="54" hidden="1" customHeight="1" x14ac:dyDescent="0.2">
      <c r="A37" s="19">
        <v>25</v>
      </c>
      <c r="B37" s="19" t="s">
        <v>105</v>
      </c>
      <c r="C37" s="20" t="s">
        <v>44</v>
      </c>
      <c r="D37" s="19" t="s">
        <v>106</v>
      </c>
      <c r="E37" s="19" t="s">
        <v>74</v>
      </c>
      <c r="F37" s="19" t="s">
        <v>91</v>
      </c>
      <c r="G37" s="19" t="s">
        <v>34</v>
      </c>
      <c r="H37" s="19" t="s">
        <v>80</v>
      </c>
      <c r="I37" s="19">
        <v>5</v>
      </c>
      <c r="J37" s="19">
        <v>12</v>
      </c>
      <c r="K37" s="24">
        <v>0</v>
      </c>
      <c r="L37" s="24">
        <v>96000</v>
      </c>
      <c r="M37" s="19">
        <v>96000</v>
      </c>
      <c r="N37" s="27">
        <v>1</v>
      </c>
      <c r="O37" s="24">
        <v>8000</v>
      </c>
      <c r="P37" s="47">
        <f t="shared" si="0"/>
        <v>96000</v>
      </c>
    </row>
    <row r="38" spans="1:16" ht="54" hidden="1" customHeight="1" x14ac:dyDescent="0.2">
      <c r="A38" s="19">
        <v>26</v>
      </c>
      <c r="B38" s="19" t="s">
        <v>107</v>
      </c>
      <c r="C38" s="20" t="s">
        <v>44</v>
      </c>
      <c r="D38" s="19" t="s">
        <v>106</v>
      </c>
      <c r="E38" s="19">
        <v>14</v>
      </c>
      <c r="F38" s="19" t="s">
        <v>91</v>
      </c>
      <c r="G38" s="19" t="s">
        <v>34</v>
      </c>
      <c r="H38" s="19" t="s">
        <v>80</v>
      </c>
      <c r="I38" s="19">
        <v>5</v>
      </c>
      <c r="J38" s="19">
        <v>12</v>
      </c>
      <c r="K38" s="24">
        <v>0</v>
      </c>
      <c r="L38" s="24">
        <v>96000</v>
      </c>
      <c r="M38" s="19">
        <v>96000</v>
      </c>
      <c r="N38" s="27">
        <v>1</v>
      </c>
      <c r="O38" s="24">
        <v>8000</v>
      </c>
      <c r="P38" s="47">
        <f t="shared" si="0"/>
        <v>96000</v>
      </c>
    </row>
    <row r="39" spans="1:16" ht="54" hidden="1" customHeight="1" x14ac:dyDescent="0.2">
      <c r="A39" s="19">
        <v>27</v>
      </c>
      <c r="B39" s="19" t="s">
        <v>108</v>
      </c>
      <c r="C39" s="20" t="s">
        <v>44</v>
      </c>
      <c r="D39" s="19" t="s">
        <v>109</v>
      </c>
      <c r="E39" s="19">
        <v>14</v>
      </c>
      <c r="F39" s="19" t="s">
        <v>27</v>
      </c>
      <c r="G39" s="19" t="s">
        <v>34</v>
      </c>
      <c r="H39" s="19" t="s">
        <v>30</v>
      </c>
      <c r="I39" s="19">
        <v>5</v>
      </c>
      <c r="J39" s="19">
        <v>12</v>
      </c>
      <c r="K39" s="24">
        <v>30600</v>
      </c>
      <c r="L39" s="24">
        <v>96000</v>
      </c>
      <c r="M39" s="19">
        <v>126600</v>
      </c>
      <c r="N39" s="27">
        <v>0.75829383886255919</v>
      </c>
      <c r="O39" s="24">
        <v>8000</v>
      </c>
      <c r="P39" s="47">
        <f t="shared" si="0"/>
        <v>96000</v>
      </c>
    </row>
    <row r="40" spans="1:16" ht="54" hidden="1" customHeight="1" x14ac:dyDescent="0.2">
      <c r="A40" s="19">
        <v>28</v>
      </c>
      <c r="B40" s="19" t="s">
        <v>110</v>
      </c>
      <c r="C40" s="20" t="s">
        <v>45</v>
      </c>
      <c r="D40" s="19" t="s">
        <v>111</v>
      </c>
      <c r="E40" s="19">
        <v>16</v>
      </c>
      <c r="F40" s="19" t="s">
        <v>29</v>
      </c>
      <c r="G40" s="19" t="s">
        <v>29</v>
      </c>
      <c r="H40" s="19">
        <v>2</v>
      </c>
      <c r="I40" s="19">
        <v>5</v>
      </c>
      <c r="J40" s="19">
        <v>12</v>
      </c>
      <c r="K40" s="24">
        <v>90000</v>
      </c>
      <c r="L40" s="24">
        <v>96000</v>
      </c>
      <c r="M40" s="19">
        <v>186000</v>
      </c>
      <c r="N40" s="27">
        <v>0.5161290322580645</v>
      </c>
      <c r="O40" s="24">
        <v>8000</v>
      </c>
      <c r="P40" s="47">
        <f t="shared" si="0"/>
        <v>96000</v>
      </c>
    </row>
    <row r="41" spans="1:16" ht="54" hidden="1" customHeight="1" x14ac:dyDescent="0.2">
      <c r="A41" s="19">
        <v>29</v>
      </c>
      <c r="B41" s="19" t="s">
        <v>112</v>
      </c>
      <c r="C41" s="20" t="s">
        <v>45</v>
      </c>
      <c r="D41" s="19" t="s">
        <v>111</v>
      </c>
      <c r="E41" s="19">
        <v>16</v>
      </c>
      <c r="F41" s="19" t="s">
        <v>29</v>
      </c>
      <c r="G41" s="19" t="s">
        <v>29</v>
      </c>
      <c r="H41" s="19" t="s">
        <v>30</v>
      </c>
      <c r="I41" s="19">
        <v>5</v>
      </c>
      <c r="J41" s="19">
        <v>12</v>
      </c>
      <c r="K41" s="24">
        <v>90000</v>
      </c>
      <c r="L41" s="24">
        <v>96000</v>
      </c>
      <c r="M41" s="19">
        <v>186000</v>
      </c>
      <c r="N41" s="27">
        <v>0.5161290322580645</v>
      </c>
      <c r="O41" s="24">
        <v>8000</v>
      </c>
      <c r="P41" s="47">
        <f t="shared" si="0"/>
        <v>96000</v>
      </c>
    </row>
    <row r="42" spans="1:16" ht="54" hidden="1" customHeight="1" x14ac:dyDescent="0.2">
      <c r="A42" s="19">
        <v>30</v>
      </c>
      <c r="B42" s="19" t="s">
        <v>113</v>
      </c>
      <c r="C42" s="20" t="s">
        <v>45</v>
      </c>
      <c r="D42" s="19" t="s">
        <v>114</v>
      </c>
      <c r="E42" s="19">
        <v>16</v>
      </c>
      <c r="F42" s="19" t="s">
        <v>37</v>
      </c>
      <c r="G42" s="19" t="s">
        <v>88</v>
      </c>
      <c r="H42" s="19">
        <v>2</v>
      </c>
      <c r="I42" s="19">
        <v>5</v>
      </c>
      <c r="J42" s="19">
        <v>12</v>
      </c>
      <c r="K42" s="24">
        <v>90000</v>
      </c>
      <c r="L42" s="24">
        <v>96000</v>
      </c>
      <c r="M42" s="19">
        <v>186000</v>
      </c>
      <c r="N42" s="27">
        <v>0.5161290322580645</v>
      </c>
      <c r="O42" s="24">
        <v>8000</v>
      </c>
      <c r="P42" s="47">
        <f t="shared" si="0"/>
        <v>96000</v>
      </c>
    </row>
    <row r="43" spans="1:16" ht="54" customHeight="1" x14ac:dyDescent="0.2">
      <c r="A43" s="19">
        <v>31</v>
      </c>
      <c r="B43" s="19" t="s">
        <v>115</v>
      </c>
      <c r="C43" s="20" t="s">
        <v>46</v>
      </c>
      <c r="D43" s="19" t="s">
        <v>116</v>
      </c>
      <c r="E43" s="19">
        <v>18</v>
      </c>
      <c r="F43" s="19">
        <v>13</v>
      </c>
      <c r="G43" s="19" t="s">
        <v>79</v>
      </c>
      <c r="H43" s="19">
        <v>3</v>
      </c>
      <c r="I43" s="19">
        <v>5</v>
      </c>
      <c r="J43" s="19">
        <v>12</v>
      </c>
      <c r="K43" s="24">
        <v>11214.48</v>
      </c>
      <c r="L43" s="24">
        <v>96000</v>
      </c>
      <c r="M43" s="19">
        <v>107214.48</v>
      </c>
      <c r="N43" s="27">
        <v>0.8954014420440225</v>
      </c>
      <c r="O43" s="24">
        <v>8000</v>
      </c>
      <c r="P43" s="47">
        <f t="shared" si="0"/>
        <v>96000</v>
      </c>
    </row>
    <row r="44" spans="1:16" ht="54" hidden="1" customHeight="1" x14ac:dyDescent="0.2">
      <c r="A44" s="19">
        <v>32</v>
      </c>
      <c r="B44" s="19" t="s">
        <v>117</v>
      </c>
      <c r="C44" s="20" t="s">
        <v>47</v>
      </c>
      <c r="D44" s="19" t="s">
        <v>118</v>
      </c>
      <c r="E44" s="19">
        <v>20</v>
      </c>
      <c r="F44" s="19">
        <v>14</v>
      </c>
      <c r="G44" s="41" t="s">
        <v>27</v>
      </c>
      <c r="H44" s="19">
        <v>2</v>
      </c>
      <c r="I44" s="19">
        <v>5</v>
      </c>
      <c r="J44" s="19">
        <v>12</v>
      </c>
      <c r="K44" s="24">
        <v>18000</v>
      </c>
      <c r="L44" s="24">
        <v>96000</v>
      </c>
      <c r="M44" s="19">
        <v>114000</v>
      </c>
      <c r="N44" s="27">
        <v>0.84210526315789469</v>
      </c>
      <c r="O44" s="24">
        <v>8000</v>
      </c>
      <c r="P44" s="47">
        <f t="shared" si="0"/>
        <v>96000</v>
      </c>
    </row>
    <row r="45" spans="1:16" ht="54" hidden="1" customHeight="1" x14ac:dyDescent="0.2">
      <c r="A45" s="19">
        <v>33</v>
      </c>
      <c r="B45" s="19" t="s">
        <v>119</v>
      </c>
      <c r="C45" s="20" t="s">
        <v>47</v>
      </c>
      <c r="D45" s="19" t="s">
        <v>120</v>
      </c>
      <c r="E45" s="19">
        <v>20</v>
      </c>
      <c r="F45" s="41" t="s">
        <v>29</v>
      </c>
      <c r="G45" s="41" t="s">
        <v>71</v>
      </c>
      <c r="H45" s="19">
        <v>2</v>
      </c>
      <c r="I45" s="19">
        <v>5</v>
      </c>
      <c r="J45" s="19">
        <v>12</v>
      </c>
      <c r="K45" s="24">
        <v>24000</v>
      </c>
      <c r="L45" s="24">
        <v>96000</v>
      </c>
      <c r="M45" s="19">
        <v>120000</v>
      </c>
      <c r="N45" s="27">
        <v>0.8</v>
      </c>
      <c r="O45" s="24">
        <v>8000</v>
      </c>
      <c r="P45" s="47">
        <f t="shared" si="0"/>
        <v>96000</v>
      </c>
    </row>
    <row r="46" spans="1:16" ht="54" hidden="1" customHeight="1" x14ac:dyDescent="0.2">
      <c r="A46" s="19">
        <v>34</v>
      </c>
      <c r="B46" s="19" t="s">
        <v>121</v>
      </c>
      <c r="C46" s="20" t="s">
        <v>48</v>
      </c>
      <c r="D46" s="19" t="s">
        <v>122</v>
      </c>
      <c r="E46" s="19">
        <v>22</v>
      </c>
      <c r="F46" s="19" t="s">
        <v>29</v>
      </c>
      <c r="G46" s="19" t="s">
        <v>29</v>
      </c>
      <c r="H46" s="19" t="s">
        <v>30</v>
      </c>
      <c r="I46" s="19">
        <v>5</v>
      </c>
      <c r="J46" s="19">
        <v>12</v>
      </c>
      <c r="K46" s="24">
        <v>90000</v>
      </c>
      <c r="L46" s="24">
        <v>30000</v>
      </c>
      <c r="M46" s="19">
        <v>120000</v>
      </c>
      <c r="N46" s="27">
        <v>0.25</v>
      </c>
      <c r="O46" s="24">
        <v>2500</v>
      </c>
      <c r="P46" s="47">
        <f t="shared" si="0"/>
        <v>30000</v>
      </c>
    </row>
    <row r="47" spans="1:16" ht="54" hidden="1" customHeight="1" x14ac:dyDescent="0.2">
      <c r="A47" s="19">
        <v>35</v>
      </c>
      <c r="B47" s="19" t="s">
        <v>123</v>
      </c>
      <c r="C47" s="20" t="s">
        <v>49</v>
      </c>
      <c r="D47" s="19" t="s">
        <v>124</v>
      </c>
      <c r="E47" s="19">
        <v>26</v>
      </c>
      <c r="F47" s="41" t="s">
        <v>88</v>
      </c>
      <c r="G47" s="41" t="s">
        <v>34</v>
      </c>
      <c r="H47" s="19">
        <v>3</v>
      </c>
      <c r="I47" s="19">
        <v>5</v>
      </c>
      <c r="J47" s="19">
        <v>12</v>
      </c>
      <c r="K47" s="24">
        <v>18000</v>
      </c>
      <c r="L47" s="24">
        <v>96000</v>
      </c>
      <c r="M47" s="19">
        <v>114000</v>
      </c>
      <c r="N47" s="27">
        <v>0.84</v>
      </c>
      <c r="O47" s="24">
        <v>8000</v>
      </c>
      <c r="P47" s="47">
        <f t="shared" si="0"/>
        <v>96000</v>
      </c>
    </row>
    <row r="48" spans="1:16" ht="54" hidden="1" customHeight="1" x14ac:dyDescent="0.2">
      <c r="A48" s="19">
        <v>36</v>
      </c>
      <c r="B48" s="19" t="s">
        <v>125</v>
      </c>
      <c r="C48" s="20" t="s">
        <v>49</v>
      </c>
      <c r="D48" s="19" t="s">
        <v>126</v>
      </c>
      <c r="E48" s="19">
        <v>26</v>
      </c>
      <c r="F48" s="41" t="s">
        <v>37</v>
      </c>
      <c r="G48" s="41" t="s">
        <v>28</v>
      </c>
      <c r="H48" s="19">
        <v>2</v>
      </c>
      <c r="I48" s="19">
        <v>4</v>
      </c>
      <c r="J48" s="19">
        <v>12</v>
      </c>
      <c r="K48" s="24">
        <v>57708</v>
      </c>
      <c r="L48" s="24">
        <v>78000</v>
      </c>
      <c r="M48" s="19">
        <v>135708</v>
      </c>
      <c r="N48" s="27">
        <v>0.56999999999999995</v>
      </c>
      <c r="O48" s="24">
        <v>6500</v>
      </c>
      <c r="P48" s="47">
        <f t="shared" si="0"/>
        <v>78000</v>
      </c>
    </row>
    <row r="49" spans="1:16" ht="54" hidden="1" customHeight="1" x14ac:dyDescent="0.2">
      <c r="A49" s="19">
        <v>37</v>
      </c>
      <c r="B49" s="19" t="s">
        <v>127</v>
      </c>
      <c r="C49" s="20" t="s">
        <v>49</v>
      </c>
      <c r="D49" s="19" t="s">
        <v>128</v>
      </c>
      <c r="E49" s="19">
        <v>26</v>
      </c>
      <c r="F49" s="41" t="s">
        <v>71</v>
      </c>
      <c r="G49" s="41" t="s">
        <v>29</v>
      </c>
      <c r="H49" s="19">
        <v>2</v>
      </c>
      <c r="I49" s="19">
        <v>2</v>
      </c>
      <c r="J49" s="19">
        <v>12</v>
      </c>
      <c r="K49" s="24">
        <v>36000</v>
      </c>
      <c r="L49" s="24">
        <v>78000</v>
      </c>
      <c r="M49" s="19">
        <v>114000</v>
      </c>
      <c r="N49" s="27">
        <v>0.68</v>
      </c>
      <c r="O49" s="24">
        <v>6500</v>
      </c>
      <c r="P49" s="47">
        <f t="shared" si="0"/>
        <v>78000</v>
      </c>
    </row>
    <row r="50" spans="1:16" ht="54" hidden="1" customHeight="1" x14ac:dyDescent="0.2">
      <c r="A50" s="19">
        <v>38</v>
      </c>
      <c r="B50" s="19" t="s">
        <v>129</v>
      </c>
      <c r="C50" s="20" t="s">
        <v>49</v>
      </c>
      <c r="D50" s="19" t="s">
        <v>130</v>
      </c>
      <c r="E50" s="19">
        <v>26</v>
      </c>
      <c r="F50" s="19">
        <v>10</v>
      </c>
      <c r="G50" s="41" t="s">
        <v>29</v>
      </c>
      <c r="H50" s="19">
        <v>2</v>
      </c>
      <c r="I50" s="19">
        <v>3</v>
      </c>
      <c r="J50" s="19">
        <v>12</v>
      </c>
      <c r="K50" s="24">
        <v>70000</v>
      </c>
      <c r="L50" s="24">
        <v>70000</v>
      </c>
      <c r="M50" s="19">
        <v>140000</v>
      </c>
      <c r="N50" s="27">
        <v>0.5</v>
      </c>
      <c r="O50" s="24">
        <v>5833.33</v>
      </c>
      <c r="P50" s="47">
        <f t="shared" si="0"/>
        <v>70000</v>
      </c>
    </row>
    <row r="51" spans="1:16" ht="54" hidden="1" customHeight="1" x14ac:dyDescent="0.2">
      <c r="A51" s="19">
        <v>39</v>
      </c>
      <c r="B51" s="19" t="s">
        <v>131</v>
      </c>
      <c r="C51" s="20" t="s">
        <v>49</v>
      </c>
      <c r="D51" s="19" t="s">
        <v>132</v>
      </c>
      <c r="E51" s="19">
        <v>26</v>
      </c>
      <c r="F51" s="19">
        <v>11</v>
      </c>
      <c r="G51" s="41" t="s">
        <v>88</v>
      </c>
      <c r="H51" s="19">
        <v>3</v>
      </c>
      <c r="I51" s="19">
        <v>5</v>
      </c>
      <c r="J51" s="19">
        <v>12</v>
      </c>
      <c r="K51" s="24">
        <v>18000</v>
      </c>
      <c r="L51" s="24">
        <v>96000</v>
      </c>
      <c r="M51" s="19">
        <v>114000</v>
      </c>
      <c r="N51" s="27">
        <v>0.84</v>
      </c>
      <c r="O51" s="24">
        <v>8000</v>
      </c>
      <c r="P51" s="47">
        <f t="shared" si="0"/>
        <v>96000</v>
      </c>
    </row>
    <row r="52" spans="1:16" ht="54" hidden="1" customHeight="1" x14ac:dyDescent="0.2">
      <c r="A52" s="19">
        <v>40</v>
      </c>
      <c r="B52" s="19" t="s">
        <v>133</v>
      </c>
      <c r="C52" s="20" t="s">
        <v>50</v>
      </c>
      <c r="D52" s="19" t="s">
        <v>134</v>
      </c>
      <c r="E52" s="19">
        <v>28</v>
      </c>
      <c r="F52" s="19" t="s">
        <v>27</v>
      </c>
      <c r="G52" s="19" t="s">
        <v>28</v>
      </c>
      <c r="H52" s="19">
        <v>2</v>
      </c>
      <c r="I52" s="19">
        <v>5</v>
      </c>
      <c r="J52" s="19">
        <v>12</v>
      </c>
      <c r="K52" s="24">
        <v>38700</v>
      </c>
      <c r="L52" s="24">
        <v>96000</v>
      </c>
      <c r="M52" s="19">
        <v>134700</v>
      </c>
      <c r="N52" s="27">
        <v>0.71269487750556793</v>
      </c>
      <c r="O52" s="24">
        <v>8000</v>
      </c>
      <c r="P52" s="47">
        <f t="shared" si="0"/>
        <v>96000</v>
      </c>
    </row>
    <row r="53" spans="1:16" ht="54" hidden="1" customHeight="1" x14ac:dyDescent="0.2">
      <c r="A53" s="19">
        <v>41</v>
      </c>
      <c r="B53" s="19" t="s">
        <v>135</v>
      </c>
      <c r="C53" s="20" t="s">
        <v>50</v>
      </c>
      <c r="D53" s="19" t="s">
        <v>136</v>
      </c>
      <c r="E53" s="19">
        <v>28</v>
      </c>
      <c r="F53" s="19">
        <v>11</v>
      </c>
      <c r="G53" s="19" t="s">
        <v>34</v>
      </c>
      <c r="H53" s="19">
        <v>2</v>
      </c>
      <c r="I53" s="19">
        <v>5</v>
      </c>
      <c r="J53" s="19">
        <v>12</v>
      </c>
      <c r="K53" s="24">
        <v>127297.93</v>
      </c>
      <c r="L53" s="24">
        <v>60000</v>
      </c>
      <c r="M53" s="19">
        <v>187297.93</v>
      </c>
      <c r="N53" s="27">
        <v>0.32034523819884181</v>
      </c>
      <c r="O53" s="24">
        <v>5000</v>
      </c>
      <c r="P53" s="47">
        <f t="shared" si="0"/>
        <v>60000</v>
      </c>
    </row>
    <row r="54" spans="1:16" ht="54" hidden="1" customHeight="1" x14ac:dyDescent="0.2">
      <c r="A54" s="19">
        <v>42</v>
      </c>
      <c r="B54" s="19" t="s">
        <v>137</v>
      </c>
      <c r="C54" s="20" t="s">
        <v>50</v>
      </c>
      <c r="D54" s="19" t="s">
        <v>136</v>
      </c>
      <c r="E54" s="19">
        <v>28</v>
      </c>
      <c r="F54" s="19">
        <v>11</v>
      </c>
      <c r="G54" s="19" t="s">
        <v>34</v>
      </c>
      <c r="H54" s="19">
        <v>2</v>
      </c>
      <c r="I54" s="19">
        <v>5</v>
      </c>
      <c r="J54" s="19">
        <v>12</v>
      </c>
      <c r="K54" s="24">
        <v>141633.26</v>
      </c>
      <c r="L54" s="24">
        <v>60000</v>
      </c>
      <c r="M54" s="19">
        <v>201633.26</v>
      </c>
      <c r="N54" s="27">
        <v>0.29756995448072404</v>
      </c>
      <c r="O54" s="24">
        <v>5000</v>
      </c>
      <c r="P54" s="47">
        <f t="shared" si="0"/>
        <v>60000</v>
      </c>
    </row>
    <row r="55" spans="1:16" ht="54" hidden="1" customHeight="1" x14ac:dyDescent="0.2">
      <c r="A55" s="19">
        <v>43</v>
      </c>
      <c r="B55" s="19" t="s">
        <v>138</v>
      </c>
      <c r="C55" s="20" t="s">
        <v>50</v>
      </c>
      <c r="D55" s="19" t="s">
        <v>139</v>
      </c>
      <c r="E55" s="19">
        <v>28</v>
      </c>
      <c r="F55" s="19" t="s">
        <v>29</v>
      </c>
      <c r="G55" s="19" t="s">
        <v>88</v>
      </c>
      <c r="H55" s="19">
        <v>2</v>
      </c>
      <c r="I55" s="19">
        <v>5</v>
      </c>
      <c r="J55" s="19">
        <v>12</v>
      </c>
      <c r="K55" s="24">
        <v>18000</v>
      </c>
      <c r="L55" s="24">
        <v>96000</v>
      </c>
      <c r="M55" s="19">
        <v>114000</v>
      </c>
      <c r="N55" s="27">
        <v>0.84210526315789469</v>
      </c>
      <c r="O55" s="24">
        <v>8000</v>
      </c>
      <c r="P55" s="47">
        <f t="shared" si="0"/>
        <v>96000</v>
      </c>
    </row>
    <row r="56" spans="1:16" ht="54" hidden="1" customHeight="1" x14ac:dyDescent="0.2">
      <c r="A56" s="19">
        <v>44</v>
      </c>
      <c r="B56" s="19" t="s">
        <v>140</v>
      </c>
      <c r="C56" s="20" t="s">
        <v>50</v>
      </c>
      <c r="D56" s="19" t="s">
        <v>141</v>
      </c>
      <c r="E56" s="19">
        <v>28</v>
      </c>
      <c r="F56" s="19" t="s">
        <v>79</v>
      </c>
      <c r="G56" s="19" t="s">
        <v>34</v>
      </c>
      <c r="H56" s="19">
        <v>1</v>
      </c>
      <c r="I56" s="19">
        <v>5</v>
      </c>
      <c r="J56" s="19">
        <v>12</v>
      </c>
      <c r="K56" s="24">
        <v>51000</v>
      </c>
      <c r="L56" s="24">
        <v>66000</v>
      </c>
      <c r="M56" s="19">
        <v>117000</v>
      </c>
      <c r="N56" s="27">
        <v>0.5641025641025641</v>
      </c>
      <c r="O56" s="24">
        <v>5500</v>
      </c>
      <c r="P56" s="47">
        <f t="shared" si="0"/>
        <v>66000</v>
      </c>
    </row>
    <row r="57" spans="1:16" ht="54" hidden="1" customHeight="1" x14ac:dyDescent="0.2">
      <c r="A57" s="19">
        <v>45</v>
      </c>
      <c r="B57" s="19" t="s">
        <v>142</v>
      </c>
      <c r="C57" s="20" t="s">
        <v>50</v>
      </c>
      <c r="D57" s="19" t="s">
        <v>143</v>
      </c>
      <c r="E57" s="19">
        <v>28</v>
      </c>
      <c r="F57" s="19">
        <v>15</v>
      </c>
      <c r="G57" s="19" t="s">
        <v>71</v>
      </c>
      <c r="H57" s="19">
        <v>3</v>
      </c>
      <c r="I57" s="19">
        <v>5</v>
      </c>
      <c r="J57" s="19">
        <v>12</v>
      </c>
      <c r="K57" s="24">
        <v>84000</v>
      </c>
      <c r="L57" s="24">
        <v>36000</v>
      </c>
      <c r="M57" s="19">
        <v>120000</v>
      </c>
      <c r="N57" s="27">
        <v>0.3</v>
      </c>
      <c r="O57" s="24">
        <v>3000</v>
      </c>
      <c r="P57" s="47">
        <f t="shared" si="0"/>
        <v>36000</v>
      </c>
    </row>
    <row r="58" spans="1:16" ht="54" hidden="1" customHeight="1" x14ac:dyDescent="0.2">
      <c r="A58" s="19">
        <v>46</v>
      </c>
      <c r="B58" s="19" t="s">
        <v>144</v>
      </c>
      <c r="C58" s="20" t="s">
        <v>50</v>
      </c>
      <c r="D58" s="19" t="s">
        <v>145</v>
      </c>
      <c r="E58" s="19">
        <v>28</v>
      </c>
      <c r="F58" s="19" t="s">
        <v>27</v>
      </c>
      <c r="G58" s="19" t="s">
        <v>27</v>
      </c>
      <c r="H58" s="19">
        <v>2</v>
      </c>
      <c r="I58" s="19">
        <v>8</v>
      </c>
      <c r="J58" s="19">
        <v>12</v>
      </c>
      <c r="K58" s="24">
        <v>142522</v>
      </c>
      <c r="L58" s="24">
        <v>60000</v>
      </c>
      <c r="M58" s="19">
        <v>202522</v>
      </c>
      <c r="N58" s="27">
        <v>0.29626410957821864</v>
      </c>
      <c r="O58" s="24">
        <v>5000</v>
      </c>
      <c r="P58" s="47">
        <f t="shared" si="0"/>
        <v>60000</v>
      </c>
    </row>
    <row r="59" spans="1:16" ht="54" hidden="1" customHeight="1" x14ac:dyDescent="0.2">
      <c r="A59" s="19">
        <v>47</v>
      </c>
      <c r="B59" s="19" t="s">
        <v>146</v>
      </c>
      <c r="C59" s="20" t="s">
        <v>50</v>
      </c>
      <c r="D59" s="19" t="s">
        <v>147</v>
      </c>
      <c r="E59" s="19">
        <v>28</v>
      </c>
      <c r="F59" s="19">
        <v>15</v>
      </c>
      <c r="G59" s="19" t="s">
        <v>37</v>
      </c>
      <c r="H59" s="19" t="s">
        <v>80</v>
      </c>
      <c r="I59" s="19">
        <v>8</v>
      </c>
      <c r="J59" s="19">
        <v>12</v>
      </c>
      <c r="K59" s="24">
        <v>0</v>
      </c>
      <c r="L59" s="24">
        <v>96000</v>
      </c>
      <c r="M59" s="19">
        <v>96000</v>
      </c>
      <c r="N59" s="27">
        <v>1</v>
      </c>
      <c r="O59" s="24">
        <v>8000</v>
      </c>
      <c r="P59" s="47">
        <f t="shared" si="0"/>
        <v>96000</v>
      </c>
    </row>
    <row r="60" spans="1:16" ht="54" hidden="1" customHeight="1" x14ac:dyDescent="0.2">
      <c r="A60" s="19">
        <v>48</v>
      </c>
      <c r="B60" s="19" t="s">
        <v>148</v>
      </c>
      <c r="C60" s="20" t="s">
        <v>50</v>
      </c>
      <c r="D60" s="19" t="s">
        <v>149</v>
      </c>
      <c r="E60" s="19">
        <v>28</v>
      </c>
      <c r="F60" s="19" t="s">
        <v>27</v>
      </c>
      <c r="G60" s="19" t="s">
        <v>60</v>
      </c>
      <c r="H60" s="19">
        <v>3</v>
      </c>
      <c r="I60" s="19">
        <v>5</v>
      </c>
      <c r="J60" s="19">
        <v>12</v>
      </c>
      <c r="K60" s="24">
        <v>40189.230000000003</v>
      </c>
      <c r="L60" s="24">
        <v>96000</v>
      </c>
      <c r="M60" s="19">
        <v>136189.23000000001</v>
      </c>
      <c r="N60" s="27">
        <v>0.70490155499080209</v>
      </c>
      <c r="O60" s="24">
        <v>8000</v>
      </c>
      <c r="P60" s="47">
        <f t="shared" si="0"/>
        <v>96000</v>
      </c>
    </row>
    <row r="61" spans="1:16" ht="54" hidden="1" customHeight="1" x14ac:dyDescent="0.2">
      <c r="A61" s="19">
        <v>49</v>
      </c>
      <c r="B61" s="19" t="s">
        <v>150</v>
      </c>
      <c r="C61" s="20" t="s">
        <v>50</v>
      </c>
      <c r="D61" s="19" t="s">
        <v>151</v>
      </c>
      <c r="E61" s="19">
        <v>28</v>
      </c>
      <c r="F61" s="19">
        <v>17</v>
      </c>
      <c r="G61" s="19" t="s">
        <v>88</v>
      </c>
      <c r="H61" s="19">
        <v>2</v>
      </c>
      <c r="I61" s="19">
        <v>5</v>
      </c>
      <c r="J61" s="19">
        <v>12</v>
      </c>
      <c r="K61" s="24">
        <v>0</v>
      </c>
      <c r="L61" s="24">
        <v>96000</v>
      </c>
      <c r="M61" s="19">
        <v>96000</v>
      </c>
      <c r="N61" s="27">
        <v>1</v>
      </c>
      <c r="O61" s="24">
        <v>8000</v>
      </c>
      <c r="P61" s="47">
        <f t="shared" si="0"/>
        <v>96000</v>
      </c>
    </row>
    <row r="62" spans="1:16" ht="54" hidden="1" customHeight="1" x14ac:dyDescent="0.2">
      <c r="A62" s="19">
        <v>50</v>
      </c>
      <c r="B62" s="19" t="s">
        <v>152</v>
      </c>
      <c r="C62" s="20" t="s">
        <v>50</v>
      </c>
      <c r="D62" s="19" t="s">
        <v>153</v>
      </c>
      <c r="E62" s="19">
        <v>28</v>
      </c>
      <c r="F62" s="19" t="s">
        <v>28</v>
      </c>
      <c r="G62" s="19" t="s">
        <v>88</v>
      </c>
      <c r="H62" s="19">
        <v>3</v>
      </c>
      <c r="I62" s="19">
        <v>5</v>
      </c>
      <c r="J62" s="19">
        <v>12</v>
      </c>
      <c r="K62" s="24">
        <v>0</v>
      </c>
      <c r="L62" s="24">
        <v>96000</v>
      </c>
      <c r="M62" s="19">
        <v>96000</v>
      </c>
      <c r="N62" s="27">
        <v>1</v>
      </c>
      <c r="O62" s="24">
        <v>8000</v>
      </c>
      <c r="P62" s="47">
        <f t="shared" si="0"/>
        <v>96000</v>
      </c>
    </row>
    <row r="63" spans="1:16" ht="54" hidden="1" customHeight="1" x14ac:dyDescent="0.2">
      <c r="A63" s="19">
        <v>51</v>
      </c>
      <c r="B63" s="19" t="s">
        <v>154</v>
      </c>
      <c r="C63" s="20" t="s">
        <v>51</v>
      </c>
      <c r="D63" s="19" t="s">
        <v>155</v>
      </c>
      <c r="E63" s="19">
        <v>30</v>
      </c>
      <c r="F63" s="19">
        <v>28</v>
      </c>
      <c r="G63" s="19" t="s">
        <v>71</v>
      </c>
      <c r="H63" s="19" t="s">
        <v>30</v>
      </c>
      <c r="I63" s="19">
        <v>3</v>
      </c>
      <c r="J63" s="19">
        <v>12</v>
      </c>
      <c r="K63" s="24">
        <v>67473</v>
      </c>
      <c r="L63" s="24">
        <v>96000</v>
      </c>
      <c r="M63" s="19">
        <v>163473</v>
      </c>
      <c r="N63" s="27">
        <v>0.58725294085261781</v>
      </c>
      <c r="O63" s="24">
        <v>8000</v>
      </c>
      <c r="P63" s="47">
        <f t="shared" si="0"/>
        <v>96000</v>
      </c>
    </row>
    <row r="64" spans="1:16" ht="54" hidden="1" customHeight="1" x14ac:dyDescent="0.2">
      <c r="A64" s="19">
        <v>52</v>
      </c>
      <c r="B64" s="19" t="s">
        <v>156</v>
      </c>
      <c r="C64" s="20" t="s">
        <v>51</v>
      </c>
      <c r="D64" s="19" t="s">
        <v>155</v>
      </c>
      <c r="E64" s="19">
        <v>30</v>
      </c>
      <c r="F64" s="19" t="s">
        <v>157</v>
      </c>
      <c r="G64" s="19" t="s">
        <v>71</v>
      </c>
      <c r="H64" s="19" t="s">
        <v>30</v>
      </c>
      <c r="I64" s="19">
        <v>5</v>
      </c>
      <c r="J64" s="19">
        <v>12</v>
      </c>
      <c r="K64" s="24">
        <v>88423</v>
      </c>
      <c r="L64" s="24">
        <v>96000</v>
      </c>
      <c r="M64" s="19">
        <v>184423</v>
      </c>
      <c r="N64" s="27">
        <v>0.52054244860998899</v>
      </c>
      <c r="O64" s="24">
        <v>8000</v>
      </c>
      <c r="P64" s="47">
        <f t="shared" si="0"/>
        <v>96000</v>
      </c>
    </row>
    <row r="65" spans="1:16" ht="54" hidden="1" customHeight="1" x14ac:dyDescent="0.2">
      <c r="A65" s="19">
        <v>53</v>
      </c>
      <c r="B65" s="19" t="s">
        <v>158</v>
      </c>
      <c r="C65" s="20" t="s">
        <v>52</v>
      </c>
      <c r="D65" s="19" t="s">
        <v>159</v>
      </c>
      <c r="E65" s="19">
        <v>32</v>
      </c>
      <c r="F65" s="19">
        <v>16</v>
      </c>
      <c r="G65" s="19" t="s">
        <v>27</v>
      </c>
      <c r="H65" s="19">
        <v>2</v>
      </c>
      <c r="I65" s="19">
        <v>8</v>
      </c>
      <c r="J65" s="19">
        <v>12</v>
      </c>
      <c r="K65" s="24">
        <v>0</v>
      </c>
      <c r="L65" s="24">
        <v>96000</v>
      </c>
      <c r="M65" s="19">
        <v>96000</v>
      </c>
      <c r="N65" s="27">
        <v>1</v>
      </c>
      <c r="O65" s="24">
        <v>8000</v>
      </c>
      <c r="P65" s="47">
        <f t="shared" si="0"/>
        <v>96000</v>
      </c>
    </row>
    <row r="66" spans="1:16" ht="54" hidden="1" customHeight="1" x14ac:dyDescent="0.2">
      <c r="A66" s="19">
        <v>54</v>
      </c>
      <c r="B66" s="19" t="s">
        <v>160</v>
      </c>
      <c r="C66" s="20" t="s">
        <v>52</v>
      </c>
      <c r="D66" s="19" t="s">
        <v>161</v>
      </c>
      <c r="E66" s="19">
        <v>32</v>
      </c>
      <c r="F66" s="19" t="s">
        <v>37</v>
      </c>
      <c r="G66" s="19" t="s">
        <v>37</v>
      </c>
      <c r="H66" s="19">
        <v>3</v>
      </c>
      <c r="I66" s="19">
        <v>5</v>
      </c>
      <c r="J66" s="19">
        <v>12</v>
      </c>
      <c r="K66" s="24">
        <v>18000</v>
      </c>
      <c r="L66" s="24">
        <v>96000</v>
      </c>
      <c r="M66" s="19">
        <v>114000</v>
      </c>
      <c r="N66" s="27">
        <v>0.84210526315789469</v>
      </c>
      <c r="O66" s="24">
        <v>8000</v>
      </c>
      <c r="P66" s="47">
        <f t="shared" si="0"/>
        <v>96000</v>
      </c>
    </row>
    <row r="67" spans="1:16" s="32" customFormat="1" ht="12.75" hidden="1" customHeight="1" x14ac:dyDescent="0.2">
      <c r="A67" s="69" t="s">
        <v>53</v>
      </c>
      <c r="B67" s="69"/>
      <c r="C67" s="28"/>
      <c r="D67" s="28" t="s">
        <v>54</v>
      </c>
      <c r="E67" s="28" t="s">
        <v>54</v>
      </c>
      <c r="F67" s="28" t="s">
        <v>54</v>
      </c>
      <c r="G67" s="28" t="s">
        <v>54</v>
      </c>
      <c r="H67" s="28" t="s">
        <v>54</v>
      </c>
      <c r="I67" s="29">
        <f>SUM(I13:I66)</f>
        <v>268</v>
      </c>
      <c r="J67" s="29" t="s">
        <v>54</v>
      </c>
      <c r="K67" s="30">
        <f>SUM(K13:K66)</f>
        <v>1854332.9</v>
      </c>
      <c r="L67" s="30">
        <f>SUM(L13:L66)</f>
        <v>4802000</v>
      </c>
      <c r="M67" s="30">
        <f>SUM(M13:M66)</f>
        <v>6656332.9000000004</v>
      </c>
      <c r="N67" s="31" t="s">
        <v>54</v>
      </c>
      <c r="O67" s="42" t="s">
        <v>54</v>
      </c>
      <c r="P67" s="45">
        <f t="shared" si="0"/>
        <v>4802000</v>
      </c>
    </row>
    <row r="68" spans="1:16" hidden="1" x14ac:dyDescent="0.2">
      <c r="A68" s="33" t="s">
        <v>55</v>
      </c>
      <c r="B68" s="34"/>
      <c r="C68" s="34"/>
      <c r="D68" s="34"/>
      <c r="E68" s="34"/>
      <c r="F68" s="34"/>
      <c r="G68" s="34"/>
      <c r="H68" s="34"/>
      <c r="I68" s="35"/>
      <c r="J68" s="35"/>
      <c r="O68" s="43"/>
      <c r="P68" s="44"/>
    </row>
    <row r="69" spans="1:16" ht="19.5" hidden="1" customHeight="1" x14ac:dyDescent="0.2">
      <c r="A69" s="33" t="s">
        <v>56</v>
      </c>
      <c r="B69" s="36"/>
      <c r="C69" s="36"/>
      <c r="D69" s="33"/>
      <c r="E69" s="33"/>
      <c r="F69" s="33"/>
      <c r="G69" s="33"/>
      <c r="H69" s="33"/>
      <c r="I69" s="35"/>
      <c r="J69" s="35"/>
      <c r="O69" s="43"/>
      <c r="P69" s="43"/>
    </row>
    <row r="70" spans="1:16" hidden="1" x14ac:dyDescent="0.2">
      <c r="A70" s="37" t="s">
        <v>57</v>
      </c>
      <c r="B70" s="34"/>
      <c r="C70" s="34"/>
      <c r="D70" s="34"/>
      <c r="E70" s="34"/>
      <c r="F70" s="34"/>
      <c r="G70" s="34"/>
      <c r="H70" s="34"/>
      <c r="I70" s="35"/>
      <c r="J70" s="35"/>
      <c r="M70" s="38"/>
      <c r="O70" s="43"/>
      <c r="P70" s="44"/>
    </row>
    <row r="71" spans="1:16" ht="14.25" customHeight="1" x14ac:dyDescent="0.2">
      <c r="A71" s="39"/>
      <c r="B71" s="39"/>
      <c r="C71" s="39"/>
      <c r="D71" s="39"/>
      <c r="E71" s="39"/>
      <c r="F71" s="39"/>
      <c r="G71" s="39"/>
      <c r="H71" s="39"/>
      <c r="I71" s="40"/>
      <c r="J71" s="40"/>
      <c r="O71" s="43"/>
      <c r="P71" s="43"/>
    </row>
    <row r="72" spans="1:16" x14ac:dyDescent="0.2">
      <c r="O72" s="43"/>
      <c r="P72" s="43"/>
    </row>
  </sheetData>
  <sheetProtection formatCells="0" formatColumns="0" formatRows="0"/>
  <autoFilter ref="A12:O70">
    <filterColumn colId="2">
      <filters>
        <filter val="podkarpackie"/>
      </filters>
    </filterColumn>
  </autoFilter>
  <mergeCells count="18">
    <mergeCell ref="A67:B67"/>
    <mergeCell ref="P8:P11"/>
    <mergeCell ref="M8:M11"/>
    <mergeCell ref="N8:N11"/>
    <mergeCell ref="O8:O11"/>
    <mergeCell ref="I9:I11"/>
    <mergeCell ref="J9:J11"/>
    <mergeCell ref="K9:K11"/>
    <mergeCell ref="L9:L11"/>
    <mergeCell ref="A1:D1"/>
    <mergeCell ref="A4:L4"/>
    <mergeCell ref="A8:A11"/>
    <mergeCell ref="B8:B11"/>
    <mergeCell ref="C8:C11"/>
    <mergeCell ref="D8:D11"/>
    <mergeCell ref="E8:H10"/>
    <mergeCell ref="I8:J8"/>
    <mergeCell ref="K8:L8"/>
  </mergeCells>
  <conditionalFormatting sqref="N13:N16 N67">
    <cfRule type="cellIs" dxfId="1" priority="4" stopIfTrue="1" operator="greaterThan">
      <formula>1</formula>
    </cfRule>
  </conditionalFormatting>
  <conditionalFormatting sqref="O13:O16 O67">
    <cfRule type="cellIs" dxfId="0" priority="3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1:H11 IW11:IZ11 SS11:SV11 ACO11:ACR11 AMK11:AMN11 AWG11:AWJ11 BGC11:BGF11 BPY11:BQB11 BZU11:BZX11 CJQ11:CJT11 CTM11:CTP11 DDI11:DDL11 DNE11:DNH11 DXA11:DXD11 EGW11:EGZ11 EQS11:EQV11 FAO11:FAR11 FKK11:FKN11 FUG11:FUJ11 GEC11:GEF11 GNY11:GOB11 GXU11:GXX11 HHQ11:HHT11 HRM11:HRP11 IBI11:IBL11 ILE11:ILH11 IVA11:IVD11 JEW11:JEZ11 JOS11:JOV11 JYO11:JYR11 KIK11:KIN11 KSG11:KSJ11 LCC11:LCF11 LLY11:LMB11 LVU11:LVX11 MFQ11:MFT11 MPM11:MPP11 MZI11:MZL11 NJE11:NJH11 NTA11:NTD11 OCW11:OCZ11 OMS11:OMV11 OWO11:OWR11 PGK11:PGN11 PQG11:PQJ11 QAC11:QAF11 QJY11:QKB11 QTU11:QTX11 RDQ11:RDT11 RNM11:RNP11 RXI11:RXL11 SHE11:SHH11 SRA11:SRD11 TAW11:TAZ11 TKS11:TKV11 TUO11:TUR11 UEK11:UEN11 UOG11:UOJ11 UYC11:UYF11 VHY11:VIB11 VRU11:VRX11 WBQ11:WBT11 WLM11:WLP11 WVI11:WVL11 E65546:H65546 IW65546:IZ65546 SS65546:SV65546 ACO65546:ACR65546 AMK65546:AMN65546 AWG65546:AWJ65546 BGC65546:BGF65546 BPY65546:BQB65546 BZU65546:BZX65546 CJQ65546:CJT65546 CTM65546:CTP65546 DDI65546:DDL65546 DNE65546:DNH65546 DXA65546:DXD65546 EGW65546:EGZ65546 EQS65546:EQV65546 FAO65546:FAR65546 FKK65546:FKN65546 FUG65546:FUJ65546 GEC65546:GEF65546 GNY65546:GOB65546 GXU65546:GXX65546 HHQ65546:HHT65546 HRM65546:HRP65546 IBI65546:IBL65546 ILE65546:ILH65546 IVA65546:IVD65546 JEW65546:JEZ65546 JOS65546:JOV65546 JYO65546:JYR65546 KIK65546:KIN65546 KSG65546:KSJ65546 LCC65546:LCF65546 LLY65546:LMB65546 LVU65546:LVX65546 MFQ65546:MFT65546 MPM65546:MPP65546 MZI65546:MZL65546 NJE65546:NJH65546 NTA65546:NTD65546 OCW65546:OCZ65546 OMS65546:OMV65546 OWO65546:OWR65546 PGK65546:PGN65546 PQG65546:PQJ65546 QAC65546:QAF65546 QJY65546:QKB65546 QTU65546:QTX65546 RDQ65546:RDT65546 RNM65546:RNP65546 RXI65546:RXL65546 SHE65546:SHH65546 SRA65546:SRD65546 TAW65546:TAZ65546 TKS65546:TKV65546 TUO65546:TUR65546 UEK65546:UEN65546 UOG65546:UOJ65546 UYC65546:UYF65546 VHY65546:VIB65546 VRU65546:VRX65546 WBQ65546:WBT65546 WLM65546:WLP65546 WVI65546:WVL65546 E131082:H131082 IW131082:IZ131082 SS131082:SV131082 ACO131082:ACR131082 AMK131082:AMN131082 AWG131082:AWJ131082 BGC131082:BGF131082 BPY131082:BQB131082 BZU131082:BZX131082 CJQ131082:CJT131082 CTM131082:CTP131082 DDI131082:DDL131082 DNE131082:DNH131082 DXA131082:DXD131082 EGW131082:EGZ131082 EQS131082:EQV131082 FAO131082:FAR131082 FKK131082:FKN131082 FUG131082:FUJ131082 GEC131082:GEF131082 GNY131082:GOB131082 GXU131082:GXX131082 HHQ131082:HHT131082 HRM131082:HRP131082 IBI131082:IBL131082 ILE131082:ILH131082 IVA131082:IVD131082 JEW131082:JEZ131082 JOS131082:JOV131082 JYO131082:JYR131082 KIK131082:KIN131082 KSG131082:KSJ131082 LCC131082:LCF131082 LLY131082:LMB131082 LVU131082:LVX131082 MFQ131082:MFT131082 MPM131082:MPP131082 MZI131082:MZL131082 NJE131082:NJH131082 NTA131082:NTD131082 OCW131082:OCZ131082 OMS131082:OMV131082 OWO131082:OWR131082 PGK131082:PGN131082 PQG131082:PQJ131082 QAC131082:QAF131082 QJY131082:QKB131082 QTU131082:QTX131082 RDQ131082:RDT131082 RNM131082:RNP131082 RXI131082:RXL131082 SHE131082:SHH131082 SRA131082:SRD131082 TAW131082:TAZ131082 TKS131082:TKV131082 TUO131082:TUR131082 UEK131082:UEN131082 UOG131082:UOJ131082 UYC131082:UYF131082 VHY131082:VIB131082 VRU131082:VRX131082 WBQ131082:WBT131082 WLM131082:WLP131082 WVI131082:WVL131082 E196618:H196618 IW196618:IZ196618 SS196618:SV196618 ACO196618:ACR196618 AMK196618:AMN196618 AWG196618:AWJ196618 BGC196618:BGF196618 BPY196618:BQB196618 BZU196618:BZX196618 CJQ196618:CJT196618 CTM196618:CTP196618 DDI196618:DDL196618 DNE196618:DNH196618 DXA196618:DXD196618 EGW196618:EGZ196618 EQS196618:EQV196618 FAO196618:FAR196618 FKK196618:FKN196618 FUG196618:FUJ196618 GEC196618:GEF196618 GNY196618:GOB196618 GXU196618:GXX196618 HHQ196618:HHT196618 HRM196618:HRP196618 IBI196618:IBL196618 ILE196618:ILH196618 IVA196618:IVD196618 JEW196618:JEZ196618 JOS196618:JOV196618 JYO196618:JYR196618 KIK196618:KIN196618 KSG196618:KSJ196618 LCC196618:LCF196618 LLY196618:LMB196618 LVU196618:LVX196618 MFQ196618:MFT196618 MPM196618:MPP196618 MZI196618:MZL196618 NJE196618:NJH196618 NTA196618:NTD196618 OCW196618:OCZ196618 OMS196618:OMV196618 OWO196618:OWR196618 PGK196618:PGN196618 PQG196618:PQJ196618 QAC196618:QAF196618 QJY196618:QKB196618 QTU196618:QTX196618 RDQ196618:RDT196618 RNM196618:RNP196618 RXI196618:RXL196618 SHE196618:SHH196618 SRA196618:SRD196618 TAW196618:TAZ196618 TKS196618:TKV196618 TUO196618:TUR196618 UEK196618:UEN196618 UOG196618:UOJ196618 UYC196618:UYF196618 VHY196618:VIB196618 VRU196618:VRX196618 WBQ196618:WBT196618 WLM196618:WLP196618 WVI196618:WVL196618 E262154:H262154 IW262154:IZ262154 SS262154:SV262154 ACO262154:ACR262154 AMK262154:AMN262154 AWG262154:AWJ262154 BGC262154:BGF262154 BPY262154:BQB262154 BZU262154:BZX262154 CJQ262154:CJT262154 CTM262154:CTP262154 DDI262154:DDL262154 DNE262154:DNH262154 DXA262154:DXD262154 EGW262154:EGZ262154 EQS262154:EQV262154 FAO262154:FAR262154 FKK262154:FKN262154 FUG262154:FUJ262154 GEC262154:GEF262154 GNY262154:GOB262154 GXU262154:GXX262154 HHQ262154:HHT262154 HRM262154:HRP262154 IBI262154:IBL262154 ILE262154:ILH262154 IVA262154:IVD262154 JEW262154:JEZ262154 JOS262154:JOV262154 JYO262154:JYR262154 KIK262154:KIN262154 KSG262154:KSJ262154 LCC262154:LCF262154 LLY262154:LMB262154 LVU262154:LVX262154 MFQ262154:MFT262154 MPM262154:MPP262154 MZI262154:MZL262154 NJE262154:NJH262154 NTA262154:NTD262154 OCW262154:OCZ262154 OMS262154:OMV262154 OWO262154:OWR262154 PGK262154:PGN262154 PQG262154:PQJ262154 QAC262154:QAF262154 QJY262154:QKB262154 QTU262154:QTX262154 RDQ262154:RDT262154 RNM262154:RNP262154 RXI262154:RXL262154 SHE262154:SHH262154 SRA262154:SRD262154 TAW262154:TAZ262154 TKS262154:TKV262154 TUO262154:TUR262154 UEK262154:UEN262154 UOG262154:UOJ262154 UYC262154:UYF262154 VHY262154:VIB262154 VRU262154:VRX262154 WBQ262154:WBT262154 WLM262154:WLP262154 WVI262154:WVL262154 E327690:H327690 IW327690:IZ327690 SS327690:SV327690 ACO327690:ACR327690 AMK327690:AMN327690 AWG327690:AWJ327690 BGC327690:BGF327690 BPY327690:BQB327690 BZU327690:BZX327690 CJQ327690:CJT327690 CTM327690:CTP327690 DDI327690:DDL327690 DNE327690:DNH327690 DXA327690:DXD327690 EGW327690:EGZ327690 EQS327690:EQV327690 FAO327690:FAR327690 FKK327690:FKN327690 FUG327690:FUJ327690 GEC327690:GEF327690 GNY327690:GOB327690 GXU327690:GXX327690 HHQ327690:HHT327690 HRM327690:HRP327690 IBI327690:IBL327690 ILE327690:ILH327690 IVA327690:IVD327690 JEW327690:JEZ327690 JOS327690:JOV327690 JYO327690:JYR327690 KIK327690:KIN327690 KSG327690:KSJ327690 LCC327690:LCF327690 LLY327690:LMB327690 LVU327690:LVX327690 MFQ327690:MFT327690 MPM327690:MPP327690 MZI327690:MZL327690 NJE327690:NJH327690 NTA327690:NTD327690 OCW327690:OCZ327690 OMS327690:OMV327690 OWO327690:OWR327690 PGK327690:PGN327690 PQG327690:PQJ327690 QAC327690:QAF327690 QJY327690:QKB327690 QTU327690:QTX327690 RDQ327690:RDT327690 RNM327690:RNP327690 RXI327690:RXL327690 SHE327690:SHH327690 SRA327690:SRD327690 TAW327690:TAZ327690 TKS327690:TKV327690 TUO327690:TUR327690 UEK327690:UEN327690 UOG327690:UOJ327690 UYC327690:UYF327690 VHY327690:VIB327690 VRU327690:VRX327690 WBQ327690:WBT327690 WLM327690:WLP327690 WVI327690:WVL327690 E393226:H393226 IW393226:IZ393226 SS393226:SV393226 ACO393226:ACR393226 AMK393226:AMN393226 AWG393226:AWJ393226 BGC393226:BGF393226 BPY393226:BQB393226 BZU393226:BZX393226 CJQ393226:CJT393226 CTM393226:CTP393226 DDI393226:DDL393226 DNE393226:DNH393226 DXA393226:DXD393226 EGW393226:EGZ393226 EQS393226:EQV393226 FAO393226:FAR393226 FKK393226:FKN393226 FUG393226:FUJ393226 GEC393226:GEF393226 GNY393226:GOB393226 GXU393226:GXX393226 HHQ393226:HHT393226 HRM393226:HRP393226 IBI393226:IBL393226 ILE393226:ILH393226 IVA393226:IVD393226 JEW393226:JEZ393226 JOS393226:JOV393226 JYO393226:JYR393226 KIK393226:KIN393226 KSG393226:KSJ393226 LCC393226:LCF393226 LLY393226:LMB393226 LVU393226:LVX393226 MFQ393226:MFT393226 MPM393226:MPP393226 MZI393226:MZL393226 NJE393226:NJH393226 NTA393226:NTD393226 OCW393226:OCZ393226 OMS393226:OMV393226 OWO393226:OWR393226 PGK393226:PGN393226 PQG393226:PQJ393226 QAC393226:QAF393226 QJY393226:QKB393226 QTU393226:QTX393226 RDQ393226:RDT393226 RNM393226:RNP393226 RXI393226:RXL393226 SHE393226:SHH393226 SRA393226:SRD393226 TAW393226:TAZ393226 TKS393226:TKV393226 TUO393226:TUR393226 UEK393226:UEN393226 UOG393226:UOJ393226 UYC393226:UYF393226 VHY393226:VIB393226 VRU393226:VRX393226 WBQ393226:WBT393226 WLM393226:WLP393226 WVI393226:WVL393226 E458762:H458762 IW458762:IZ458762 SS458762:SV458762 ACO458762:ACR458762 AMK458762:AMN458762 AWG458762:AWJ458762 BGC458762:BGF458762 BPY458762:BQB458762 BZU458762:BZX458762 CJQ458762:CJT458762 CTM458762:CTP458762 DDI458762:DDL458762 DNE458762:DNH458762 DXA458762:DXD458762 EGW458762:EGZ458762 EQS458762:EQV458762 FAO458762:FAR458762 FKK458762:FKN458762 FUG458762:FUJ458762 GEC458762:GEF458762 GNY458762:GOB458762 GXU458762:GXX458762 HHQ458762:HHT458762 HRM458762:HRP458762 IBI458762:IBL458762 ILE458762:ILH458762 IVA458762:IVD458762 JEW458762:JEZ458762 JOS458762:JOV458762 JYO458762:JYR458762 KIK458762:KIN458762 KSG458762:KSJ458762 LCC458762:LCF458762 LLY458762:LMB458762 LVU458762:LVX458762 MFQ458762:MFT458762 MPM458762:MPP458762 MZI458762:MZL458762 NJE458762:NJH458762 NTA458762:NTD458762 OCW458762:OCZ458762 OMS458762:OMV458762 OWO458762:OWR458762 PGK458762:PGN458762 PQG458762:PQJ458762 QAC458762:QAF458762 QJY458762:QKB458762 QTU458762:QTX458762 RDQ458762:RDT458762 RNM458762:RNP458762 RXI458762:RXL458762 SHE458762:SHH458762 SRA458762:SRD458762 TAW458762:TAZ458762 TKS458762:TKV458762 TUO458762:TUR458762 UEK458762:UEN458762 UOG458762:UOJ458762 UYC458762:UYF458762 VHY458762:VIB458762 VRU458762:VRX458762 WBQ458762:WBT458762 WLM458762:WLP458762 WVI458762:WVL458762 E524298:H524298 IW524298:IZ524298 SS524298:SV524298 ACO524298:ACR524298 AMK524298:AMN524298 AWG524298:AWJ524298 BGC524298:BGF524298 BPY524298:BQB524298 BZU524298:BZX524298 CJQ524298:CJT524298 CTM524298:CTP524298 DDI524298:DDL524298 DNE524298:DNH524298 DXA524298:DXD524298 EGW524298:EGZ524298 EQS524298:EQV524298 FAO524298:FAR524298 FKK524298:FKN524298 FUG524298:FUJ524298 GEC524298:GEF524298 GNY524298:GOB524298 GXU524298:GXX524298 HHQ524298:HHT524298 HRM524298:HRP524298 IBI524298:IBL524298 ILE524298:ILH524298 IVA524298:IVD524298 JEW524298:JEZ524298 JOS524298:JOV524298 JYO524298:JYR524298 KIK524298:KIN524298 KSG524298:KSJ524298 LCC524298:LCF524298 LLY524298:LMB524298 LVU524298:LVX524298 MFQ524298:MFT524298 MPM524298:MPP524298 MZI524298:MZL524298 NJE524298:NJH524298 NTA524298:NTD524298 OCW524298:OCZ524298 OMS524298:OMV524298 OWO524298:OWR524298 PGK524298:PGN524298 PQG524298:PQJ524298 QAC524298:QAF524298 QJY524298:QKB524298 QTU524298:QTX524298 RDQ524298:RDT524298 RNM524298:RNP524298 RXI524298:RXL524298 SHE524298:SHH524298 SRA524298:SRD524298 TAW524298:TAZ524298 TKS524298:TKV524298 TUO524298:TUR524298 UEK524298:UEN524298 UOG524298:UOJ524298 UYC524298:UYF524298 VHY524298:VIB524298 VRU524298:VRX524298 WBQ524298:WBT524298 WLM524298:WLP524298 WVI524298:WVL524298 E589834:H589834 IW589834:IZ589834 SS589834:SV589834 ACO589834:ACR589834 AMK589834:AMN589834 AWG589834:AWJ589834 BGC589834:BGF589834 BPY589834:BQB589834 BZU589834:BZX589834 CJQ589834:CJT589834 CTM589834:CTP589834 DDI589834:DDL589834 DNE589834:DNH589834 DXA589834:DXD589834 EGW589834:EGZ589834 EQS589834:EQV589834 FAO589834:FAR589834 FKK589834:FKN589834 FUG589834:FUJ589834 GEC589834:GEF589834 GNY589834:GOB589834 GXU589834:GXX589834 HHQ589834:HHT589834 HRM589834:HRP589834 IBI589834:IBL589834 ILE589834:ILH589834 IVA589834:IVD589834 JEW589834:JEZ589834 JOS589834:JOV589834 JYO589834:JYR589834 KIK589834:KIN589834 KSG589834:KSJ589834 LCC589834:LCF589834 LLY589834:LMB589834 LVU589834:LVX589834 MFQ589834:MFT589834 MPM589834:MPP589834 MZI589834:MZL589834 NJE589834:NJH589834 NTA589834:NTD589834 OCW589834:OCZ589834 OMS589834:OMV589834 OWO589834:OWR589834 PGK589834:PGN589834 PQG589834:PQJ589834 QAC589834:QAF589834 QJY589834:QKB589834 QTU589834:QTX589834 RDQ589834:RDT589834 RNM589834:RNP589834 RXI589834:RXL589834 SHE589834:SHH589834 SRA589834:SRD589834 TAW589834:TAZ589834 TKS589834:TKV589834 TUO589834:TUR589834 UEK589834:UEN589834 UOG589834:UOJ589834 UYC589834:UYF589834 VHY589834:VIB589834 VRU589834:VRX589834 WBQ589834:WBT589834 WLM589834:WLP589834 WVI589834:WVL589834 E655370:H655370 IW655370:IZ655370 SS655370:SV655370 ACO655370:ACR655370 AMK655370:AMN655370 AWG655370:AWJ655370 BGC655370:BGF655370 BPY655370:BQB655370 BZU655370:BZX655370 CJQ655370:CJT655370 CTM655370:CTP655370 DDI655370:DDL655370 DNE655370:DNH655370 DXA655370:DXD655370 EGW655370:EGZ655370 EQS655370:EQV655370 FAO655370:FAR655370 FKK655370:FKN655370 FUG655370:FUJ655370 GEC655370:GEF655370 GNY655370:GOB655370 GXU655370:GXX655370 HHQ655370:HHT655370 HRM655370:HRP655370 IBI655370:IBL655370 ILE655370:ILH655370 IVA655370:IVD655370 JEW655370:JEZ655370 JOS655370:JOV655370 JYO655370:JYR655370 KIK655370:KIN655370 KSG655370:KSJ655370 LCC655370:LCF655370 LLY655370:LMB655370 LVU655370:LVX655370 MFQ655370:MFT655370 MPM655370:MPP655370 MZI655370:MZL655370 NJE655370:NJH655370 NTA655370:NTD655370 OCW655370:OCZ655370 OMS655370:OMV655370 OWO655370:OWR655370 PGK655370:PGN655370 PQG655370:PQJ655370 QAC655370:QAF655370 QJY655370:QKB655370 QTU655370:QTX655370 RDQ655370:RDT655370 RNM655370:RNP655370 RXI655370:RXL655370 SHE655370:SHH655370 SRA655370:SRD655370 TAW655370:TAZ655370 TKS655370:TKV655370 TUO655370:TUR655370 UEK655370:UEN655370 UOG655370:UOJ655370 UYC655370:UYF655370 VHY655370:VIB655370 VRU655370:VRX655370 WBQ655370:WBT655370 WLM655370:WLP655370 WVI655370:WVL655370 E720906:H720906 IW720906:IZ720906 SS720906:SV720906 ACO720906:ACR720906 AMK720906:AMN720906 AWG720906:AWJ720906 BGC720906:BGF720906 BPY720906:BQB720906 BZU720906:BZX720906 CJQ720906:CJT720906 CTM720906:CTP720906 DDI720906:DDL720906 DNE720906:DNH720906 DXA720906:DXD720906 EGW720906:EGZ720906 EQS720906:EQV720906 FAO720906:FAR720906 FKK720906:FKN720906 FUG720906:FUJ720906 GEC720906:GEF720906 GNY720906:GOB720906 GXU720906:GXX720906 HHQ720906:HHT720906 HRM720906:HRP720906 IBI720906:IBL720906 ILE720906:ILH720906 IVA720906:IVD720906 JEW720906:JEZ720906 JOS720906:JOV720906 JYO720906:JYR720906 KIK720906:KIN720906 KSG720906:KSJ720906 LCC720906:LCF720906 LLY720906:LMB720906 LVU720906:LVX720906 MFQ720906:MFT720906 MPM720906:MPP720906 MZI720906:MZL720906 NJE720906:NJH720906 NTA720906:NTD720906 OCW720906:OCZ720906 OMS720906:OMV720906 OWO720906:OWR720906 PGK720906:PGN720906 PQG720906:PQJ720906 QAC720906:QAF720906 QJY720906:QKB720906 QTU720906:QTX720906 RDQ720906:RDT720906 RNM720906:RNP720906 RXI720906:RXL720906 SHE720906:SHH720906 SRA720906:SRD720906 TAW720906:TAZ720906 TKS720906:TKV720906 TUO720906:TUR720906 UEK720906:UEN720906 UOG720906:UOJ720906 UYC720906:UYF720906 VHY720906:VIB720906 VRU720906:VRX720906 WBQ720906:WBT720906 WLM720906:WLP720906 WVI720906:WVL720906 E786442:H786442 IW786442:IZ786442 SS786442:SV786442 ACO786442:ACR786442 AMK786442:AMN786442 AWG786442:AWJ786442 BGC786442:BGF786442 BPY786442:BQB786442 BZU786442:BZX786442 CJQ786442:CJT786442 CTM786442:CTP786442 DDI786442:DDL786442 DNE786442:DNH786442 DXA786442:DXD786442 EGW786442:EGZ786442 EQS786442:EQV786442 FAO786442:FAR786442 FKK786442:FKN786442 FUG786442:FUJ786442 GEC786442:GEF786442 GNY786442:GOB786442 GXU786442:GXX786442 HHQ786442:HHT786442 HRM786442:HRP786442 IBI786442:IBL786442 ILE786442:ILH786442 IVA786442:IVD786442 JEW786442:JEZ786442 JOS786442:JOV786442 JYO786442:JYR786442 KIK786442:KIN786442 KSG786442:KSJ786442 LCC786442:LCF786442 LLY786442:LMB786442 LVU786442:LVX786442 MFQ786442:MFT786442 MPM786442:MPP786442 MZI786442:MZL786442 NJE786442:NJH786442 NTA786442:NTD786442 OCW786442:OCZ786442 OMS786442:OMV786442 OWO786442:OWR786442 PGK786442:PGN786442 PQG786442:PQJ786442 QAC786442:QAF786442 QJY786442:QKB786442 QTU786442:QTX786442 RDQ786442:RDT786442 RNM786442:RNP786442 RXI786442:RXL786442 SHE786442:SHH786442 SRA786442:SRD786442 TAW786442:TAZ786442 TKS786442:TKV786442 TUO786442:TUR786442 UEK786442:UEN786442 UOG786442:UOJ786442 UYC786442:UYF786442 VHY786442:VIB786442 VRU786442:VRX786442 WBQ786442:WBT786442 WLM786442:WLP786442 WVI786442:WVL786442 E851978:H851978 IW851978:IZ851978 SS851978:SV851978 ACO851978:ACR851978 AMK851978:AMN851978 AWG851978:AWJ851978 BGC851978:BGF851978 BPY851978:BQB851978 BZU851978:BZX851978 CJQ851978:CJT851978 CTM851978:CTP851978 DDI851978:DDL851978 DNE851978:DNH851978 DXA851978:DXD851978 EGW851978:EGZ851978 EQS851978:EQV851978 FAO851978:FAR851978 FKK851978:FKN851978 FUG851978:FUJ851978 GEC851978:GEF851978 GNY851978:GOB851978 GXU851978:GXX851978 HHQ851978:HHT851978 HRM851978:HRP851978 IBI851978:IBL851978 ILE851978:ILH851978 IVA851978:IVD851978 JEW851978:JEZ851978 JOS851978:JOV851978 JYO851978:JYR851978 KIK851978:KIN851978 KSG851978:KSJ851978 LCC851978:LCF851978 LLY851978:LMB851978 LVU851978:LVX851978 MFQ851978:MFT851978 MPM851978:MPP851978 MZI851978:MZL851978 NJE851978:NJH851978 NTA851978:NTD851978 OCW851978:OCZ851978 OMS851978:OMV851978 OWO851978:OWR851978 PGK851978:PGN851978 PQG851978:PQJ851978 QAC851978:QAF851978 QJY851978:QKB851978 QTU851978:QTX851978 RDQ851978:RDT851978 RNM851978:RNP851978 RXI851978:RXL851978 SHE851978:SHH851978 SRA851978:SRD851978 TAW851978:TAZ851978 TKS851978:TKV851978 TUO851978:TUR851978 UEK851978:UEN851978 UOG851978:UOJ851978 UYC851978:UYF851978 VHY851978:VIB851978 VRU851978:VRX851978 WBQ851978:WBT851978 WLM851978:WLP851978 WVI851978:WVL851978 E917514:H917514 IW917514:IZ917514 SS917514:SV917514 ACO917514:ACR917514 AMK917514:AMN917514 AWG917514:AWJ917514 BGC917514:BGF917514 BPY917514:BQB917514 BZU917514:BZX917514 CJQ917514:CJT917514 CTM917514:CTP917514 DDI917514:DDL917514 DNE917514:DNH917514 DXA917514:DXD917514 EGW917514:EGZ917514 EQS917514:EQV917514 FAO917514:FAR917514 FKK917514:FKN917514 FUG917514:FUJ917514 GEC917514:GEF917514 GNY917514:GOB917514 GXU917514:GXX917514 HHQ917514:HHT917514 HRM917514:HRP917514 IBI917514:IBL917514 ILE917514:ILH917514 IVA917514:IVD917514 JEW917514:JEZ917514 JOS917514:JOV917514 JYO917514:JYR917514 KIK917514:KIN917514 KSG917514:KSJ917514 LCC917514:LCF917514 LLY917514:LMB917514 LVU917514:LVX917514 MFQ917514:MFT917514 MPM917514:MPP917514 MZI917514:MZL917514 NJE917514:NJH917514 NTA917514:NTD917514 OCW917514:OCZ917514 OMS917514:OMV917514 OWO917514:OWR917514 PGK917514:PGN917514 PQG917514:PQJ917514 QAC917514:QAF917514 QJY917514:QKB917514 QTU917514:QTX917514 RDQ917514:RDT917514 RNM917514:RNP917514 RXI917514:RXL917514 SHE917514:SHH917514 SRA917514:SRD917514 TAW917514:TAZ917514 TKS917514:TKV917514 TUO917514:TUR917514 UEK917514:UEN917514 UOG917514:UOJ917514 UYC917514:UYF917514 VHY917514:VIB917514 VRU917514:VRX917514 WBQ917514:WBT917514 WLM917514:WLP917514 WVI917514:WVL917514 E983050:H983050 IW983050:IZ983050 SS983050:SV983050 ACO983050:ACR983050 AMK983050:AMN983050 AWG983050:AWJ983050 BGC983050:BGF983050 BPY983050:BQB983050 BZU983050:BZX983050 CJQ983050:CJT983050 CTM983050:CTP983050 DDI983050:DDL983050 DNE983050:DNH983050 DXA983050:DXD983050 EGW983050:EGZ983050 EQS983050:EQV983050 FAO983050:FAR983050 FKK983050:FKN983050 FUG983050:FUJ983050 GEC983050:GEF983050 GNY983050:GOB983050 GXU983050:GXX983050 HHQ983050:HHT983050 HRM983050:HRP983050 IBI983050:IBL983050 ILE983050:ILH983050 IVA983050:IVD983050 JEW983050:JEZ983050 JOS983050:JOV983050 JYO983050:JYR983050 KIK983050:KIN983050 KSG983050:KSJ983050 LCC983050:LCF983050 LLY983050:LMB983050 LVU983050:LVX983050 MFQ983050:MFT983050 MPM983050:MPP983050 MZI983050:MZL983050 NJE983050:NJH983050 NTA983050:NTD983050 OCW983050:OCZ983050 OMS983050:OMV983050 OWO983050:OWR983050 PGK983050:PGN983050 PQG983050:PQJ983050 QAC983050:QAF983050 QJY983050:QKB983050 QTU983050:QTX983050 RDQ983050:RDT983050 RNM983050:RNP983050 RXI983050:RXL983050 SHE983050:SHH983050 SRA983050:SRD983050 TAW983050:TAZ983050 TKS983050:TKV983050 TUO983050:TUR983050 UEK983050:UEN983050 UOG983050:UOJ983050 UYC983050:UYF983050 VHY983050:VIB983050 VRU983050:VRX983050 WBQ983050:WBT983050 WLM983050:WLP983050 WVI983050:WVL983050"/>
  </dataValidations>
  <pageMargins left="0.23622047244094491" right="0.15748031496062992" top="0.51181102362204722" bottom="0.70866141732283472" header="0.51181102362204722" footer="0.5118110236220472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moduł 2</vt:lpstr>
      <vt:lpstr>'moduł 2'!Obszar_wydruku</vt:lpstr>
      <vt:lpstr>'moduł 2'!Tytuły_wydruku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Artur Bożek</cp:lastModifiedBy>
  <dcterms:created xsi:type="dcterms:W3CDTF">2026-01-16T09:57:34Z</dcterms:created>
  <dcterms:modified xsi:type="dcterms:W3CDTF">2026-01-23T09:42:36Z</dcterms:modified>
</cp:coreProperties>
</file>