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swiech\Desktop\"/>
    </mc:Choice>
  </mc:AlternateContent>
  <xr:revisionPtr revIDLastSave="0" documentId="8_{C72B111A-A05F-4587-8B9A-63BBF051170D}" xr6:coauthVersionLast="47" xr6:coauthVersionMax="47" xr10:uidLastSave="{00000000-0000-0000-0000-000000000000}"/>
  <bookViews>
    <workbookView xWindow="-120" yWindow="-120" windowWidth="29040" windowHeight="15720" tabRatio="500" xr2:uid="{00000000-000D-0000-FFFF-FFFF00000000}"/>
  </bookViews>
  <sheets>
    <sheet name="Kody pocztowe" sheetId="1" r:id="rId1"/>
    <sheet name="Oddziały Celne" sheetId="2" r:id="rId2"/>
  </sheets>
  <definedNames>
    <definedName name="_xlnm._FilterDatabase" localSheetId="0" hidden="1">'Kody pocztowe'!$A$9:$BB$81</definedName>
    <definedName name="_xlnm._FilterDatabase" localSheetId="1" hidden="1">'Oddziały Celne'!$A$9:$BB$195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BA196" i="2" l="1"/>
  <c r="AZ196" i="2"/>
  <c r="AY196" i="2"/>
  <c r="AX196" i="2"/>
  <c r="AW196" i="2"/>
  <c r="AV196" i="2"/>
  <c r="AU196" i="2"/>
  <c r="AT196" i="2"/>
  <c r="AS196" i="2"/>
  <c r="AR196" i="2"/>
  <c r="AQ196" i="2"/>
  <c r="AP196" i="2"/>
  <c r="AO196" i="2"/>
  <c r="AN196" i="2"/>
  <c r="AM196" i="2"/>
  <c r="AL196" i="2"/>
  <c r="AK196" i="2"/>
  <c r="AJ196" i="2"/>
  <c r="AI196" i="2"/>
  <c r="AH196" i="2"/>
  <c r="AG196" i="2"/>
  <c r="AF196" i="2"/>
  <c r="AE196" i="2"/>
  <c r="AD196" i="2"/>
  <c r="AC196" i="2"/>
  <c r="AB196" i="2"/>
  <c r="AA196" i="2"/>
  <c r="Z196" i="2"/>
  <c r="Y196" i="2"/>
  <c r="X196" i="2"/>
  <c r="W196" i="2"/>
  <c r="V196" i="2"/>
  <c r="U196" i="2"/>
  <c r="T196" i="2"/>
  <c r="S196" i="2"/>
  <c r="R196" i="2"/>
  <c r="Q196" i="2"/>
  <c r="P196" i="2"/>
  <c r="O196" i="2"/>
  <c r="N196" i="2"/>
  <c r="M196" i="2"/>
  <c r="L196" i="2"/>
  <c r="K196" i="2"/>
  <c r="J196" i="2"/>
  <c r="I196" i="2"/>
  <c r="H196" i="2"/>
  <c r="G196" i="2"/>
  <c r="F196" i="2"/>
  <c r="E196" i="2"/>
  <c r="D196" i="2"/>
  <c r="C196" i="2"/>
  <c r="BB195" i="2"/>
  <c r="BB194" i="2"/>
  <c r="BB193" i="2"/>
  <c r="BB192" i="2"/>
  <c r="BB191" i="2"/>
  <c r="BB190" i="2"/>
  <c r="BB189" i="2"/>
  <c r="BB188" i="2"/>
  <c r="BB187" i="2"/>
  <c r="BB186" i="2"/>
  <c r="BB185" i="2"/>
  <c r="BB184" i="2"/>
  <c r="BB183" i="2"/>
  <c r="BB182" i="2"/>
  <c r="BB181" i="2"/>
  <c r="BB180" i="2"/>
  <c r="BB179" i="2"/>
  <c r="BB178" i="2"/>
  <c r="BB177" i="2"/>
  <c r="BB176" i="2"/>
  <c r="BB175" i="2"/>
  <c r="BB174" i="2"/>
  <c r="BB173" i="2"/>
  <c r="BB172" i="2"/>
  <c r="BB171" i="2"/>
  <c r="BB170" i="2"/>
  <c r="BB169" i="2"/>
  <c r="BB168" i="2"/>
  <c r="BB167" i="2"/>
  <c r="BB166" i="2"/>
  <c r="BB165" i="2"/>
  <c r="BB164" i="2"/>
  <c r="BB163" i="2"/>
  <c r="BB162" i="2"/>
  <c r="BB161" i="2"/>
  <c r="BB160" i="2"/>
  <c r="BB159" i="2"/>
  <c r="BB158" i="2"/>
  <c r="BB157" i="2"/>
  <c r="BB156" i="2"/>
  <c r="BB155" i="2"/>
  <c r="BB154" i="2"/>
  <c r="BB153" i="2"/>
  <c r="BB152" i="2"/>
  <c r="BB151" i="2"/>
  <c r="BB150" i="2"/>
  <c r="BB149" i="2"/>
  <c r="BB148" i="2"/>
  <c r="BB147" i="2"/>
  <c r="BB146" i="2"/>
  <c r="BB145" i="2"/>
  <c r="BB144" i="2"/>
  <c r="BB143" i="2"/>
  <c r="BB142" i="2"/>
  <c r="BB141" i="2"/>
  <c r="BB140" i="2"/>
  <c r="BB139" i="2"/>
  <c r="BB138" i="2"/>
  <c r="BB137" i="2"/>
  <c r="BB136" i="2"/>
  <c r="BB135" i="2"/>
  <c r="BB134" i="2"/>
  <c r="BB133" i="2"/>
  <c r="BB132" i="2"/>
  <c r="BB131" i="2"/>
  <c r="BB130" i="2"/>
  <c r="BB129" i="2"/>
  <c r="BB128" i="2"/>
  <c r="BB127" i="2"/>
  <c r="BB126" i="2"/>
  <c r="BB125" i="2"/>
  <c r="BB124" i="2"/>
  <c r="BB123" i="2"/>
  <c r="BB122" i="2"/>
  <c r="BB121" i="2"/>
  <c r="BB120" i="2"/>
  <c r="BB119" i="2"/>
  <c r="BB118" i="2"/>
  <c r="BB117" i="2"/>
  <c r="BB116" i="2"/>
  <c r="BB115" i="2"/>
  <c r="BB114" i="2"/>
  <c r="BB113" i="2"/>
  <c r="BB112" i="2"/>
  <c r="BB111" i="2"/>
  <c r="BB110" i="2"/>
  <c r="BB109" i="2"/>
  <c r="BB108" i="2"/>
  <c r="BB107" i="2"/>
  <c r="BB106" i="2"/>
  <c r="BB105" i="2"/>
  <c r="BB104" i="2"/>
  <c r="BB103" i="2"/>
  <c r="BB102" i="2"/>
  <c r="BB101" i="2"/>
  <c r="BB100" i="2"/>
  <c r="BB99" i="2"/>
  <c r="BB98" i="2"/>
  <c r="BB97" i="2"/>
  <c r="BB96" i="2"/>
  <c r="BB95" i="2"/>
  <c r="BB94" i="2"/>
  <c r="BB93" i="2"/>
  <c r="BB92" i="2"/>
  <c r="BB91" i="2"/>
  <c r="BB90" i="2"/>
  <c r="BB89" i="2"/>
  <c r="BB88" i="2"/>
  <c r="BB87" i="2"/>
  <c r="BB86" i="2"/>
  <c r="BB85" i="2"/>
  <c r="BB84" i="2"/>
  <c r="BB83" i="2"/>
  <c r="BB82" i="2"/>
  <c r="BB81" i="2"/>
  <c r="BB80" i="2"/>
  <c r="BB79" i="2"/>
  <c r="BB78" i="2"/>
  <c r="BB77" i="2"/>
  <c r="BB76" i="2"/>
  <c r="BB75" i="2"/>
  <c r="BB74" i="2"/>
  <c r="BB73" i="2"/>
  <c r="BB72" i="2"/>
  <c r="BB71" i="2"/>
  <c r="BB70" i="2"/>
  <c r="BB69" i="2"/>
  <c r="BB68" i="2"/>
  <c r="BB67" i="2"/>
  <c r="BB66" i="2"/>
  <c r="BB65" i="2"/>
  <c r="BB64" i="2"/>
  <c r="BB63" i="2"/>
  <c r="BB62" i="2"/>
  <c r="BB61" i="2"/>
  <c r="BB60" i="2"/>
  <c r="BB59" i="2"/>
  <c r="BB58" i="2"/>
  <c r="BB57" i="2"/>
  <c r="BB56" i="2"/>
  <c r="BB55" i="2"/>
  <c r="BB54" i="2"/>
  <c r="BB53" i="2"/>
  <c r="BB52" i="2"/>
  <c r="BB51" i="2"/>
  <c r="BB50" i="2"/>
  <c r="BB49" i="2"/>
  <c r="BB48" i="2"/>
  <c r="BB47" i="2"/>
  <c r="BB46" i="2"/>
  <c r="BB45" i="2"/>
  <c r="BB44" i="2"/>
  <c r="BB43" i="2"/>
  <c r="BB42" i="2"/>
  <c r="BB41" i="2"/>
  <c r="BB40" i="2"/>
  <c r="BB39" i="2"/>
  <c r="BB38" i="2"/>
  <c r="BB37" i="2"/>
  <c r="BB36" i="2"/>
  <c r="BB35" i="2"/>
  <c r="BB34" i="2"/>
  <c r="BB33" i="2"/>
  <c r="BB32" i="2"/>
  <c r="BB31" i="2"/>
  <c r="BB30" i="2"/>
  <c r="BB29" i="2"/>
  <c r="BB28" i="2"/>
  <c r="BB27" i="2"/>
  <c r="BB26" i="2"/>
  <c r="BB25" i="2"/>
  <c r="BB24" i="2"/>
  <c r="BB23" i="2"/>
  <c r="BB22" i="2"/>
  <c r="BB21" i="2"/>
  <c r="BB20" i="2"/>
  <c r="BB19" i="2"/>
  <c r="BB18" i="2"/>
  <c r="BB17" i="2"/>
  <c r="BB16" i="2"/>
  <c r="BB15" i="2"/>
  <c r="BB14" i="2"/>
  <c r="BB13" i="2"/>
  <c r="BB12" i="2"/>
  <c r="BB11" i="2"/>
  <c r="BB10" i="2"/>
  <c r="BA81" i="1"/>
  <c r="AZ81" i="1"/>
  <c r="AY81" i="1"/>
  <c r="AX81" i="1"/>
  <c r="AW81" i="1"/>
  <c r="AV81" i="1"/>
  <c r="AU81" i="1"/>
  <c r="AT81" i="1"/>
  <c r="AS81" i="1"/>
  <c r="AR81" i="1"/>
  <c r="AQ81" i="1"/>
  <c r="AP81" i="1"/>
  <c r="AO81" i="1"/>
  <c r="AN81" i="1"/>
  <c r="AM81" i="1"/>
  <c r="AL81" i="1"/>
  <c r="AK81" i="1"/>
  <c r="AJ81" i="1"/>
  <c r="AI81" i="1"/>
  <c r="AH81" i="1"/>
  <c r="AG81" i="1"/>
  <c r="AF81" i="1"/>
  <c r="AE81" i="1"/>
  <c r="AD81" i="1"/>
  <c r="AC81" i="1"/>
  <c r="AB81" i="1"/>
  <c r="AA81" i="1"/>
  <c r="Z81" i="1"/>
  <c r="Y81" i="1"/>
  <c r="X81" i="1"/>
  <c r="W81" i="1"/>
  <c r="V81" i="1"/>
  <c r="U81" i="1"/>
  <c r="T81" i="1"/>
  <c r="S81" i="1"/>
  <c r="R81" i="1"/>
  <c r="Q81" i="1"/>
  <c r="P81" i="1"/>
  <c r="O81" i="1"/>
  <c r="N81" i="1"/>
  <c r="M81" i="1"/>
  <c r="L81" i="1"/>
  <c r="K81" i="1"/>
  <c r="J81" i="1"/>
  <c r="I81" i="1"/>
  <c r="H81" i="1"/>
  <c r="G81" i="1"/>
  <c r="F81" i="1"/>
  <c r="E81" i="1"/>
  <c r="D81" i="1"/>
  <c r="C81" i="1"/>
  <c r="BB80" i="1"/>
  <c r="BB79" i="1"/>
  <c r="BB78" i="1"/>
  <c r="BB77" i="1"/>
  <c r="BB76" i="1"/>
  <c r="BB75" i="1"/>
  <c r="BB74" i="1"/>
  <c r="BB73" i="1"/>
  <c r="BB72" i="1"/>
  <c r="BB71" i="1"/>
  <c r="BB70" i="1"/>
  <c r="BB69" i="1"/>
  <c r="BB68" i="1"/>
  <c r="BB67" i="1"/>
  <c r="BB66" i="1"/>
  <c r="BB65" i="1"/>
  <c r="BB64" i="1"/>
  <c r="BB63" i="1"/>
  <c r="BB62" i="1"/>
  <c r="BB61" i="1"/>
  <c r="BB60" i="1"/>
  <c r="BB59" i="1"/>
  <c r="BB58" i="1"/>
  <c r="BB57" i="1"/>
  <c r="BB56" i="1"/>
  <c r="BB55" i="1"/>
  <c r="BB54" i="1"/>
  <c r="BB53" i="1"/>
  <c r="BB52" i="1"/>
  <c r="BB51" i="1"/>
  <c r="BB50" i="1"/>
  <c r="BB49" i="1"/>
  <c r="BB48" i="1"/>
  <c r="BB47" i="1"/>
  <c r="BB46" i="1"/>
  <c r="BB45" i="1"/>
  <c r="BB44" i="1"/>
  <c r="BB43" i="1"/>
  <c r="BB42" i="1"/>
  <c r="BB41" i="1"/>
  <c r="BB40" i="1"/>
  <c r="BB39" i="1"/>
  <c r="BB38" i="1"/>
  <c r="BB37" i="1"/>
  <c r="BB36" i="1"/>
  <c r="BB35" i="1"/>
  <c r="BB34" i="1"/>
  <c r="BB33" i="1"/>
  <c r="BB32" i="1"/>
  <c r="BB31" i="1"/>
  <c r="BB30" i="1"/>
  <c r="BB29" i="1"/>
  <c r="BB28" i="1"/>
  <c r="BB27" i="1"/>
  <c r="BB26" i="1"/>
  <c r="BB25" i="1"/>
  <c r="BB24" i="1"/>
  <c r="BB23" i="1"/>
  <c r="BB22" i="1"/>
  <c r="BB21" i="1"/>
  <c r="BB20" i="1"/>
  <c r="BB19" i="1"/>
  <c r="BB18" i="1"/>
  <c r="BB17" i="1"/>
  <c r="BB16" i="1"/>
  <c r="BB15" i="1"/>
  <c r="BB14" i="1"/>
  <c r="BB13" i="1"/>
  <c r="BB12" i="1"/>
  <c r="BB11" i="1"/>
  <c r="BB10" i="1"/>
  <c r="BB81" i="1" l="1"/>
  <c r="BB196" i="2"/>
</calcChain>
</file>

<file path=xl/sharedStrings.xml><?xml version="1.0" encoding="utf-8"?>
<sst xmlns="http://schemas.openxmlformats.org/spreadsheetml/2006/main" count="744" uniqueCount="520">
  <si>
    <t>Import produktów rolnych w okresie: 29.12.2024 r. – 20.12.2025 r.</t>
  </si>
  <si>
    <t>Kraj pochodzenia towaru - Ukraina</t>
  </si>
  <si>
    <t>Kod procedury - 40 (jednoczesne dopuszczenie do obrotu i wprowadzenie do obrotu krajowego)</t>
  </si>
  <si>
    <t>poziom szczegółowości towarów: kod CN (8 znaków)</t>
  </si>
  <si>
    <t>Dane zaprezentowane w poniższej tabeli zawierają towary pochodzenia ukraińskiego, które zostały dopuszczone do obrotu Dane zaprezentowane w poniższej tabeli zawierają towary pochodzenia ukraińskiego, które zostały dopuszczone do obrotu na terenie Polski oraz zostały zaimportowane przez podmioty, które zadeklarowały swoją siedzibę na terenie województwa Podkarpackiego. Podmioty zostały wyselekcjonowane na podstawie kodów pocztowych, które zaczynają się od znaków: 35, 36, 37, 38 i 39.</t>
  </si>
  <si>
    <t>Kod CN</t>
  </si>
  <si>
    <t>Opis kodu CN</t>
  </si>
  <si>
    <t>Masa towarów importowanych w tonach</t>
  </si>
  <si>
    <t>29.12-04.01</t>
  </si>
  <si>
    <t>05.01-11.01</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</si>
  <si>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</si>
  <si>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</si>
  <si>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</si>
  <si>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</si>
  <si>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</si>
  <si>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</si>
  <si>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</si>
  <si>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</si>
  <si>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</si>
  <si>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</si>
  <si>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</si>
  <si>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</si>
  <si>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</si>
  <si>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</si>
  <si>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</si>
  <si>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</si>
  <si>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</si>
  <si>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</si>
  <si>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</si>
  <si>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25.05-31.05</t>
  </si>
  <si>
    <t>01.06-07.06</t>
  </si>
  <si>
    <t>08.06-14.06</t>
  </si>
  <si>
    <t>15.06-21.06</t>
  </si>
  <si>
    <t>22.06-28.06</t>
  </si>
  <si>
    <t>29.06-05.07</t>
  </si>
  <si>
    <t>06.07-12.07</t>
  </si>
  <si>
    <t>13.07-19.07</t>
  </si>
  <si>
    <t>20.07-26.07</t>
  </si>
  <si>
    <t>27.07-02.08</t>
  </si>
  <si>
    <t>03.08-09.08</t>
  </si>
  <si>
    <t>10.08-16.08</t>
  </si>
  <si>
    <t>17.08-23.08</t>
  </si>
  <si>
    <t>24.08-30.08</t>
  </si>
  <si>
    <t>31.08-06.09</t>
  </si>
  <si>
    <t>07.09-13.09</t>
  </si>
  <si>
    <t>14.09-20.09</t>
  </si>
  <si>
    <t>21.09-27.09</t>
  </si>
  <si>
    <t>28.09-04.10</t>
  </si>
  <si>
    <t>05.10-11.10</t>
  </si>
  <si>
    <t>12.10-18.10</t>
  </si>
  <si>
    <t>19.10-25.10</t>
  </si>
  <si>
    <t>26.10-01.11</t>
  </si>
  <si>
    <t>02.11-08.11</t>
  </si>
  <si>
    <t>09.11-15.11</t>
  </si>
  <si>
    <t>16.11-22.11</t>
  </si>
  <si>
    <t>23.11-29.11</t>
  </si>
  <si>
    <t>30.11-06.12</t>
  </si>
  <si>
    <t>07.12-13.12</t>
  </si>
  <si>
    <t>14.12-20.12</t>
  </si>
  <si>
    <t>Suma</t>
  </si>
  <si>
    <t>CN</t>
  </si>
  <si>
    <t>opis_cn</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</si>
  <si>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</si>
  <si>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</si>
  <si>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</si>
  <si>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</si>
  <si>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</si>
  <si>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</si>
  <si>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</si>
  <si>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</si>
  <si>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</si>
  <si>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</si>
  <si>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</si>
  <si>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</si>
  <si>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</si>
  <si>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</si>
  <si>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</si>
  <si>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</si>
  <si>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</si>
  <si>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</si>
  <si>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</si>
  <si>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</si>
  <si>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</si>
  <si>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</si>
  <si>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</si>
  <si>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</si>
  <si>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</si>
  <si>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</si>
  <si>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</si>
  <si>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</si>
  <si>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</si>
  <si>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</si>
  <si>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</si>
  <si>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</si>
  <si>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</si>
  <si>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</si>
  <si>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</si>
  <si>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</si>
  <si>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</si>
  <si>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</si>
  <si>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</si>
  <si>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</si>
  <si>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</si>
  <si>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</si>
  <si>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</si>
  <si>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</si>
  <si>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</si>
  <si>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</si>
  <si>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</si>
  <si>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</si>
  <si>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</si>
  <si>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</si>
  <si>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</si>
  <si>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14049000</t>
  </si>
  <si>
    <t xml:space="preserve">Produkty pochodzenia roślinnego gdzie indziej niewymienione, z wyjątkiem sur. mat. roślinnych używanych w farbiarstwie i garbarstwie oraz lintersu bawełnianego                                                                                                </t>
  </si>
  <si>
    <t>23063000</t>
  </si>
  <si>
    <t xml:space="preserve">Makuchy i inne pozostałości stałe, nawet mielone lub w postaci granulek, pozostałe z ekstrakcji tłuszczów lub olejów, z nasion słonecznika                                                                                                                     </t>
  </si>
  <si>
    <t>15071010</t>
  </si>
  <si>
    <t xml:space="preserve">Olej sojowy, surowy, nawet odgumowany, do zastosowań technicznych lub przemysłowych innych niż produkcja artykułów spożywanych przez ludzi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</si>
  <si>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</si>
  <si>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</si>
  <si>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</si>
  <si>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</si>
  <si>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08112031</t>
  </si>
  <si>
    <t xml:space="preserve">Maliny niegotowane lub gotowane na parze lub w wodzie, zamrożone, niezawierające dodatku cukru lub innego środka słodzącego                                                                                                                                    </t>
  </si>
  <si>
    <t>15071090</t>
  </si>
  <si>
    <t xml:space="preserve">Olej sojowy, surowy, nawet odgumowany, pozostały                                                                                                                                                                                                               </t>
  </si>
  <si>
    <t>23033000</t>
  </si>
  <si>
    <t xml:space="preserve">Pozostałości i odpady browarnicze i gorzelniane                                                                                                                                                                                                                </t>
  </si>
  <si>
    <t>15121990</t>
  </si>
  <si>
    <t xml:space="preserve">Olej słoneczn. i z krokosza balwierskiego bez surowego i frakcje, nawet rafin., niemodyf. chem. ., pozostały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</si>
  <si>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</si>
  <si>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</si>
  <si>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</si>
  <si>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</si>
  <si>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23040000</t>
  </si>
  <si>
    <t xml:space="preserve">Makuchy i inne pozostałości stałe, nawet mielone lub w postaci granulek, pozostałe z ekstrakcji oleju sojowego                                                                                                                                                 </t>
  </si>
  <si>
    <t>11043090</t>
  </si>
  <si>
    <t xml:space="preserve">Zarodki zbóż z wyjątkiem pszenicy, całe, miażdżone, płatkowane lub mielone                                                                                                                                                                                     </t>
  </si>
  <si>
    <t>08023200</t>
  </si>
  <si>
    <t xml:space="preserve">Orzechy włoskie, świeże lub suszone, bez łupin                                                                                                                                                                                                                 </t>
  </si>
  <si>
    <t>15141110</t>
  </si>
  <si>
    <t xml:space="preserve">Olej rzepak. lub rzepikowy, sur., o niskiej zaw. kwasu erukowego, nawet rafin., do zastos. techn. lub przem. innych niż prod. art. spoż. przez ludzi                                                                                                           </t>
  </si>
  <si>
    <t>12119086</t>
  </si>
  <si>
    <t xml:space="preserve">Rośliny w rodz. stos. w perfumerii, farmac. do celów owadob., św. l. susz., krojone, kruszone l. prosz., z wyj. wymien. w poz. 12112000 - 12119030                                                                                                             </t>
  </si>
  <si>
    <t>19053119</t>
  </si>
  <si>
    <t xml:space="preserve">Herbatniki słodkie, całkowicie lub częściowo pokryte lub powleczone czekoladą l. in. przetworami zaw. kakao, w bezpośr. opak. o zawartości netto przekr. 85 g                                                                                                  </t>
  </si>
  <si>
    <t>10082900</t>
  </si>
  <si>
    <t xml:space="preserve">Ziarno prosa z wyjątkiem nasion                                                                                                                                                                                                                                </t>
  </si>
  <si>
    <t>15180039</t>
  </si>
  <si>
    <t xml:space="preserve">Oleje roślinne, inne niż surowe, ciekłe, zmieszane, do zastosowań technicznych lub przemysłowych innych niż produkcja artykułów spożywanych przez ludzi                                                                                                        </t>
  </si>
  <si>
    <t>15180031</t>
  </si>
  <si>
    <t xml:space="preserve">Oleje roślinne, surowe, ciekłe, zmieszane, do zastosowań technicznych lub przemysłowych innych niż produkcja artykułów spożywanych przez ludzi                                                                                                                 </t>
  </si>
  <si>
    <t>11042917</t>
  </si>
  <si>
    <t xml:space="preserve">Ziarna łuszczone (łuskane lub obierane), nawet krojone lub śrutowane, ze zbóż innych niż owies, kukurydza, jęczmień i ryż                                                                                                                                      </t>
  </si>
  <si>
    <t>12075090</t>
  </si>
  <si>
    <t xml:space="preserve">Nasiona gorczycy, nawet łamane, nie do siewu                                                                                                                                                                                                                   </t>
  </si>
  <si>
    <t>08119075</t>
  </si>
  <si>
    <t xml:space="preserve">Wiśnie (Prunus cerasus) niegotowane lub gotowane na parze lub w wodzie, zamrożone, niezawierające dodatku cukru lub innego środka słodzącego                                                                                                                   </t>
  </si>
  <si>
    <t>12141000</t>
  </si>
  <si>
    <t xml:space="preserve">Mączka i granulki, z lucerny (alfalfa)                                                                                                                                                                                                                         </t>
  </si>
  <si>
    <t>08119050</t>
  </si>
  <si>
    <t xml:space="preserve">Owoce z gatunku Vaccinium myrtillus, niegotowane lub gotowane na parze lub w wodzie, zamrożone, niezawierające dodatku cukru lub innego środka słodzącego                                                                                                      </t>
  </si>
  <si>
    <t>07131090</t>
  </si>
  <si>
    <t xml:space="preserve">Groch z wyjątkiem grochu do siewu, suszony, łuskany, nawet bez skórki lub dzielony                                                                                                                                                                             </t>
  </si>
  <si>
    <t>15180095</t>
  </si>
  <si>
    <t xml:space="preserve">Mieszaniny lub przetwory z tłuszczów i olejów zwierzęcych, lub z tłuszczów i olejów zwierzęcych, roślinnych lub mikrobiologicznych, i ich frakcje, niejadalne                                                                                                  </t>
  </si>
  <si>
    <t>23032010</t>
  </si>
  <si>
    <t xml:space="preserve">Wysłodki buraczane                                                                                                                                                                                                                                             </t>
  </si>
  <si>
    <t>04090000</t>
  </si>
  <si>
    <t xml:space="preserve">Miód naturalny                                                                                                                                                                                                                                                 </t>
  </si>
  <si>
    <t>08111090</t>
  </si>
  <si>
    <t xml:space="preserve">Truskawki i poziomki niegotowane lub gotowane na parze lub w wodzie, zamrożone, niezawierające cukru lub innego środka słodzącego                                                                                                                              </t>
  </si>
  <si>
    <t>19053299</t>
  </si>
  <si>
    <t xml:space="preserve">Gofry i wafle z wyjątkiem solonych, nawet z nadzieniem, o zawartości wody nieprzekraczającej 10% masy, niesolone, nienadziewane, niepokryte czekoladą                                                                                                          </t>
  </si>
  <si>
    <t>15151100</t>
  </si>
  <si>
    <t xml:space="preserve">Olej lniany, surowy, nawet rafinowany                                                                                                                                                                                                                          </t>
  </si>
  <si>
    <t>22030001</t>
  </si>
  <si>
    <t xml:space="preserve">Piwo otrzymywane ze słodu w butelkach                                                                                                                                                                                                                          </t>
  </si>
  <si>
    <t>19052030</t>
  </si>
  <si>
    <t xml:space="preserve">Piernik z dodatkiem imbiru i podobne, zawierający 30% masy lub więcej, ale mniej niż 50% masy sacharozy (włącznie z cukrem inwertowanym wyrażonym jako sach.)                                                                                                  </t>
  </si>
  <si>
    <t>15151910</t>
  </si>
  <si>
    <t xml:space="preserve">Olej lniany, inny niż sur. i jego frakcje, nawet rafin., ale niemodyfik. chemicznie, do zastos. techn. lub przem. innych niż prod. art. spożywanych przez ludzi                                                                                                </t>
  </si>
  <si>
    <t>12040090</t>
  </si>
  <si>
    <t xml:space="preserve">Nasiona lnu, nawet łamane, nie do siewu                                                                                                                                                                                                                        </t>
  </si>
  <si>
    <t>08119095</t>
  </si>
  <si>
    <t xml:space="preserve">Owoce i orzechy niegotowane lub gotowane na parze lub w wodzie, zamrożone, niezawierające dodatku cukru lub innego środka słodzącego gdzie indziej niewymienione                                                                                               </t>
  </si>
  <si>
    <t>08112059</t>
  </si>
  <si>
    <t xml:space="preserve">Jeżyny i morwy niegotowane lub gotowane na parze lub w wodzie, zamrożone, niezawierające dodatku cukru lub innego środka słodzącego                                                                                                                            </t>
  </si>
  <si>
    <t>08112039</t>
  </si>
  <si>
    <t xml:space="preserve">Porzeczki czarne niegotowane lub gotowane na parze lub w wodzie, zamrożone, niezawierające dodatku cukru lub innego środka słodzącego                                                                                                                          </t>
  </si>
  <si>
    <t>19053199</t>
  </si>
  <si>
    <t xml:space="preserve">Herbatniki inne niż kanapkowe, niepokryte lub powleczone czekoladą lub innymi przetworami z kakao, zawierające mniej niż 8% masy tłuszczu mleka                                                                                                                </t>
  </si>
  <si>
    <t>10079000</t>
  </si>
  <si>
    <t xml:space="preserve">Ziarno sorgo, pozostałe, z wyjątkiem nasion                                                                                                                                                                                                                    </t>
  </si>
  <si>
    <t>12079996</t>
  </si>
  <si>
    <t xml:space="preserve">Nasiona i owoce oleiste, nawet łamane, inne niż objęte pozycjami od 12071000 do 12079991, inne niż do siewu                                                                                                                                                    </t>
  </si>
  <si>
    <t>19043000</t>
  </si>
  <si>
    <t xml:space="preserve">Pszenica spęczniona                                                                                                                                                                                                                                            </t>
  </si>
  <si>
    <t>21022019</t>
  </si>
  <si>
    <t xml:space="preserve">Drożdże nieaktywne w tabletkach lub w podobnej postaci, lub w bezpośrednich opakowaniach o zawartości netto przekraczającej 1 kg                                                                                                                               </t>
  </si>
  <si>
    <t>08112051</t>
  </si>
  <si>
    <t xml:space="preserve">Porzeczki czerwone niegotowane lub gotowane na parze lub w wodzie, zamrożone, niezawierające dodatku cukru lub innego środka słodzącego                                                                                                                        </t>
  </si>
  <si>
    <t>07070005</t>
  </si>
  <si>
    <t xml:space="preserve">Ogórki, świeże lub schłodzone                                                                                                                                                                                                                                  </t>
  </si>
  <si>
    <t>15121910</t>
  </si>
  <si>
    <t xml:space="preserve">Olej słoneczn., z krokosza balwierskiego bez sur. i frakcje, nawet rafin., niemodyf. chem. , do zastos. techn. l. przem. innych od prod. art. spoż. przez ludzi                                                                                                </t>
  </si>
  <si>
    <t>05119985</t>
  </si>
  <si>
    <t xml:space="preserve">Produkty poch. zwierz., ginw. i niewł.; martwe zwierz. objęte dz. 1, nie do spoż., bez: nasienia bydlęcego, prod. z ryb, ścięgien, odpadków skór, gąbek natural.                                                                                               </t>
  </si>
  <si>
    <t>19021910</t>
  </si>
  <si>
    <t xml:space="preserve">Makarony niegotowane, nienadziewane ani nieprzygotowane inaczej, niezawierające jaj, mąki lub mączki, ze zwykłej pszenicy                                                                                                                                      </t>
  </si>
  <si>
    <t>19053191</t>
  </si>
  <si>
    <t xml:space="preserve">Herbatniki kanapkowe, niepokryte lub powleczone czekoladą lub innymi przetworami z kakao, zawierające mniej niż 8% masy tłuszczu mleka                                                                                                                         </t>
  </si>
  <si>
    <t>23069005</t>
  </si>
  <si>
    <t xml:space="preserve">Makuchy i inne pozostałości stałe, nawet mielone lub w postaci granulek, pozostałe z ekstrakcji tłuszczów lub olejów, z zarodków kukurydzy                                                                                                                     </t>
  </si>
  <si>
    <t>02109939</t>
  </si>
  <si>
    <t xml:space="preserve">Mięso i podroby jadalne, mąki , maczki w solance, suszone lub wędzone, inne niż z poz. od 021011 do 02109931                                                                                                                                                   </t>
  </si>
  <si>
    <t>15159059</t>
  </si>
  <si>
    <t xml:space="preserve">Tłuszcze i oleje roślinne, surowe, stełe w opakowaniach o zawart. netto &gt; 1kg (z wył. do zastosowań technicz. lub przemysł., olejów z poz. 15071010-15159039)                                                                                                  </t>
  </si>
  <si>
    <t>18069090</t>
  </si>
  <si>
    <t xml:space="preserve">Czekolada i przetwory spożywcze zawierające kakao, gdzie indziej niewymienione                                                                                                                                                                                 </t>
  </si>
  <si>
    <t>23091090</t>
  </si>
  <si>
    <t xml:space="preserve">Karma dla psów, kotów, pakowana do sprzedaży detalicznej, oprócz objętej poz. od 23091011 do 23091070                                                                                                                                                          </t>
  </si>
  <si>
    <t>17049099</t>
  </si>
  <si>
    <t xml:space="preserve">Wyroby cukiernicze niezawierające kakao, inne niż wymienione w pozycjach od 170410 do 17049081                                                                                                                                                                 </t>
  </si>
  <si>
    <t>08134095</t>
  </si>
  <si>
    <t xml:space="preserve">Owoce suszone, inne niż te objęte poz. od 0801 do 0806; z wyj. suszonych: moreli, śliwek, jabłek, brzoskwiń, gruszek, papai, tamarydyn, owoców z poz. 08134065                                                                                                 </t>
  </si>
  <si>
    <t>23099051</t>
  </si>
  <si>
    <t xml:space="preserve">Karma dla zwierząt z wyjątkiem psów i kotów, pakowana do sprzedaży detalicznej, zaw. &gt; 30% masy skrobi, niezaw. lub zaw. &lt; 10% masy produktów mlecznych                                                                                                        </t>
  </si>
  <si>
    <t>19059080</t>
  </si>
  <si>
    <t xml:space="preserve">Wyroby piekarnicze inne niż wymienione w pozycjach od 19051000 do 19059070                                                                                                                                                                                     </t>
  </si>
  <si>
    <t>17049065</t>
  </si>
  <si>
    <t xml:space="preserve">Wyroby żelowe oraz galaretki włącznie z pastami owocowymi, w postaci wyrobów cukierniczych, niezawierające kakao                                                                                                                                               </t>
  </si>
  <si>
    <t>19021990</t>
  </si>
  <si>
    <t xml:space="preserve">Makarony niegotowane, nienadziewane ani nieprzygotowane inaczej, niezawierające jaj, zawierające mąkę lub mączkę, ze zwykłej pszenicy                                                                                                                          </t>
  </si>
  <si>
    <t>19059070</t>
  </si>
  <si>
    <t xml:space="preserve">Wyroby piekarnicze, inne niż wymienione w pozycjach od 19051000 do 19059055, zawierające &gt;=5% masy sacharozy, cukru inwertowanego lub izoglukozy                                                                                                               </t>
  </si>
  <si>
    <t>23099031</t>
  </si>
  <si>
    <t xml:space="preserve">Karma dla zwierząt z wyjątkiem psów i kotów, pakowana do sp. detalicznej, niezawierająca lub zaw. =&lt; 10% masy skrobi, niezaw. lub zaw. &lt; 10% masy prod. mlecz.                                                                                                 </t>
  </si>
  <si>
    <t>18069019</t>
  </si>
  <si>
    <t xml:space="preserve">Czekolady nawet z nadzieniem, inne niż zawierające alkohol                                                                                                                                                                                                     </t>
  </si>
  <si>
    <t>17049061</t>
  </si>
  <si>
    <t xml:space="preserve">Wyroby cukiernicze pokryte cukrem, niezawierające kakao                                                                                                                                                                                                        </t>
  </si>
  <si>
    <t>22029919</t>
  </si>
  <si>
    <t xml:space="preserve">Napoje bezalk., niezaw. prod. z poz. 2009 i 0401-0404 l. tł.: inne niż na bazie soi o zaw. biał. &lt; 2,8% masy; orzech. z dz. 8, zbóż z dz. 10 l. nasion z dz. 12                                                                                                </t>
  </si>
  <si>
    <t>23099096</t>
  </si>
  <si>
    <t xml:space="preserve">Karma dla zwierząt z wył. poz. od 230910 do 23099091                                                                                                                                                                                                           </t>
  </si>
  <si>
    <t>18069039</t>
  </si>
  <si>
    <t xml:space="preserve">Wyroby czekoladowe bez nadzienia                                                                                                                                                                                                                               </t>
  </si>
  <si>
    <t>15121191</t>
  </si>
  <si>
    <t xml:space="preserve">Olej słonecznikowy surowy, pozostały                                                                                                                                                                                                                           </t>
  </si>
  <si>
    <t>21039090</t>
  </si>
  <si>
    <t xml:space="preserve">Sosy i przetwory z nich, zmieszane przypraw i mieszanki przypraw korzennych, gdzie indziej niewymienione                                                                                                                                                       </t>
  </si>
  <si>
    <t>07129090</t>
  </si>
  <si>
    <t xml:space="preserve">Warzywa pozostałe i mieszanki warzyw, suszone, całe, cięte w kawałki lub w plasterki, lub w proszku, ale dalej nieprzetworzone                                                                                                                                 </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</si>
  <si>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</si>
  <si>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11071099</t>
  </si>
  <si>
    <t xml:space="preserve">Słód ze zbóż, z wyjątkiem pszenicy, w innej postaci niż mąka, niepalony                                                                                                                                                                                        </t>
  </si>
  <si>
    <t>15019000</t>
  </si>
  <si>
    <t xml:space="preserve">Tłuszcz z drobiu, pozostały                                                                                                                                                                                                                                    </t>
  </si>
  <si>
    <t>15121110</t>
  </si>
  <si>
    <t xml:space="preserve">Olej słoneczn., z krokosza balwierskiego surowe, do zastos. techn. lub przem. innych niż prod. art. spoż. przez ludzi                                                                                                                                          </t>
  </si>
  <si>
    <t>20097919</t>
  </si>
  <si>
    <t xml:space="preserve">Sok jabłkowy niesfermentowany i niezawierający alkoholu, nawet z dodatkiem cukru, o liczbie Brixa &gt; 67, o wartości &gt; 22 E za 100 kg masy netto                                                                                                                 </t>
  </si>
  <si>
    <t>23091031</t>
  </si>
  <si>
    <t xml:space="preserve">Karma dla psów, kotów, pakowana do sprzedaży detalicznej, zawierająca &gt;10% i &lt;= 30% masy skrobi, niezawierająca lub zaw. &lt; 10% masy produktów mlecznych                                                                                                        </t>
  </si>
  <si>
    <t>15012010</t>
  </si>
  <si>
    <t xml:space="preserve">Tłuszcz ze świń, pozostały, z wyjątkiem smalcu, do zastosowań przemysłowych innych niż produkcja artykułów spożywanych przez ludzi                                                                                                                             </t>
  </si>
  <si>
    <t>20097998</t>
  </si>
  <si>
    <t xml:space="preserve">Sok jabłkowy niesfermentowany i niezaw. alkoholu, o liczbie Brixa &gt; 20, ale &lt;= 67, o wart. &lt;= 18 E za 100 kg masy netto, o zaw. dodatku cukru &lt;= 30% masy                                                                                                      </t>
  </si>
  <si>
    <t>04021019</t>
  </si>
  <si>
    <t xml:space="preserve">Mleko i śmietana, niesłodzone, w proszku, granulkach lub w innej stałej postaci o zaw. tłuszczu nieprzekr. 1,5% masy, w opak. o zaw. netto &gt; 2,5 kg                                                                                                            </t>
  </si>
  <si>
    <t>23080040</t>
  </si>
  <si>
    <t xml:space="preserve">Żołędzie i kasztany; wytłoczyny z jabłek i z owoców innych niż winogrona, w rodzaju stosowanych do karmienia zwierząt                                                                                                                                          </t>
  </si>
  <si>
    <t>04041002</t>
  </si>
  <si>
    <t xml:space="preserve">Serwatka, również zmodyfikowana, niesłodzona, w proszku, granul. lub innej stałej postaci, o zaw. białka &lt;= 15% masy, o zaw. tłuszczu &lt;= 1,5% masy                                                                                                             </t>
  </si>
  <si>
    <t>15141190</t>
  </si>
  <si>
    <t xml:space="preserve">Olej rzepakowy lub rzepikowy, sur., o niskiej zaw. kwasu erukowego, nawet rafinowany, pozostały                                                                                                                                                                </t>
  </si>
  <si>
    <t>20099019</t>
  </si>
  <si>
    <t xml:space="preserve">Mieszanki soków jabłkowego i gruszkowego, o liczbie Brixa przekraczającej 67, o wartości przekraczającej 22 E za 100 kg masy netto                                                                                                                             </t>
  </si>
  <si>
    <t>22086011</t>
  </si>
  <si>
    <t xml:space="preserve">Wódka czysta o objętościowej mocy alkoholu 45,4% obj. lub mniejszej, w pojemnikach o objętości 2 litry lub mniejszej                                                                                                                                           </t>
  </si>
  <si>
    <t>07108069</t>
  </si>
  <si>
    <t xml:space="preserve">Grzyby (niegotowane lub gotowane na parze albo wodzie), zamrożone, oprócz grzybów z rodzaju Agaricus                                                                                                                                                           </t>
  </si>
  <si>
    <t>04051019</t>
  </si>
  <si>
    <t xml:space="preserve">Masło naturalne o zawartości tłuszczu nieprzekraczającej 85% masy, w bezpośrednich opakowaniach o zawartości netto przekraczającej 1 kg                                                                                                                        </t>
  </si>
  <si>
    <t>11041290</t>
  </si>
  <si>
    <t xml:space="preserve">Ziarna z owsa, płatkowane                                                                                                                                                                                                                                      </t>
  </si>
  <si>
    <t>11042240</t>
  </si>
  <si>
    <t xml:space="preserve">Ziarna z owsa, łuszczone (łuskane lub obierane), nawet krojone lub śrutowane                                                                                                                                                                                   </t>
  </si>
  <si>
    <t>12149090</t>
  </si>
  <si>
    <t xml:space="preserve">Produkty pastewne nawet granulowane, z wyłączeniem mączki i granulek z lucerny, buraków pastewnych, brukwi i pozostałych korzeni pastewnych                                                                                                                    </t>
  </si>
  <si>
    <t>20098996</t>
  </si>
  <si>
    <t xml:space="preserve">Soki wiśniowy i czereśniowy, ginw. o liczbie Brixa nieprzekr. 67, o wart. nieprzekr. 30 E za 100 kg masy netto, niezawierające dodatku cukru                                                                                                                   </t>
  </si>
  <si>
    <t>21069092</t>
  </si>
  <si>
    <t xml:space="preserve">Syropy cukrowe niearomatyzowane lub niebarwione, niezawierające lub zaw. mniej niż: 1,5% masy tł. mleka, 5% masy sach. l. izo- , 5% masy glukozy l. skrobi                                                                                                     </t>
  </si>
  <si>
    <t>23091011</t>
  </si>
  <si>
    <t xml:space="preserve">Karma dla psów, kotów, pakowana do sprzedaży detal., niezawierająca lub zaw. &lt;=10% j masy skrobi, niezawierająca lub zaw. &lt; 10% masy produktów mlecznych                                                                                                       </t>
  </si>
  <si>
    <t>20098999</t>
  </si>
  <si>
    <t xml:space="preserve">Soki z owoców pozostałych gdzie indziej niewymienionych, o liczbie Brixa nieprzekr. 67, o wart. =&lt; 30 E za 100 kg masy netto, niezaw. dodatku cukru                                                                                                            </t>
  </si>
  <si>
    <t>15021010</t>
  </si>
  <si>
    <t xml:space="preserve">Łój z bydła, owiec lub kóz, do zastosowań przemysłowych innych niż produkcja artykułów spożywanych przez ludzi                                                                                                                                                 </t>
  </si>
  <si>
    <t>06029010</t>
  </si>
  <si>
    <t xml:space="preserve">Grzybnia żywa                                                                                                                                                                                                                                                  </t>
  </si>
  <si>
    <t>19019091</t>
  </si>
  <si>
    <t xml:space="preserve">Przetwory spoż.. z wył. towarów z poz. 0401-0404, bez tł. mleka, sach., izo-, glukozy, skrobi, l. zaw. &lt; 1,5% tł. mleka, 5% sach., izo- glukozy, skrobi, ginw.                                                                                                 </t>
  </si>
  <si>
    <t>04059010</t>
  </si>
  <si>
    <t xml:space="preserve">Tłuszcze oraz oleje otrzymywane z mleka, wyłączając masło, ginw., o zaw. tłuszczu 99,3% masy i większej oraz o zaw. wody nieprzekr. 0,5% masy                                                                                                                  </t>
  </si>
  <si>
    <t>15029010</t>
  </si>
  <si>
    <t xml:space="preserve">Tłuszcze z bydła, owiec lub kóz, z wyjątkiem łoju, do zastosowań przemysłowych innych niż produkcja artykułów spożywanych przez ludzi                                                                                                                          </t>
  </si>
  <si>
    <t>04022118</t>
  </si>
  <si>
    <t xml:space="preserve">Mleko i śmietana, niesłodzone, w proszku, granulkach l. innej stałej postaci o zaw. tłuszczu &gt; 1,5% i =&lt; 27% masy, w opak. o zaw. netto &gt; 2,5 kg                                                                                                               </t>
  </si>
  <si>
    <t>04022199</t>
  </si>
  <si>
    <t xml:space="preserve">Mleko i śmietana, niesłodzone, w proszku, granulkach l. innej stałej postaci o zawartości tłuszczu &gt; 27% masy w opak. o zaw. netto przekr. 2,5 kg                                                                                                              </t>
  </si>
  <si>
    <t>11031940</t>
  </si>
  <si>
    <t xml:space="preserve">Kasze i mączki z owsa                                                                                                                                                                                                                                          </t>
  </si>
  <si>
    <t>19023010</t>
  </si>
  <si>
    <t xml:space="preserve">Makarony suszone                                                                                                                                                                                                                                               </t>
  </si>
  <si>
    <t>11010011</t>
  </si>
  <si>
    <t xml:space="preserve">Mąka pszenna z pszenicy durum                                                                                                                                                                                                                                  </t>
  </si>
  <si>
    <t>12129995</t>
  </si>
  <si>
    <t xml:space="preserve">Produkty roślinne, świeże, schłodzone, zamrożone lub suszone, inne niż objęte pozycjami od 12122100 do 12129949                                                                                                                                                </t>
  </si>
  <si>
    <t>11029090</t>
  </si>
  <si>
    <t xml:space="preserve">Mąka ze zbóż innych niż pszenica lub meslin z wyłączeniem: mąki żytniej, kukurydzianej, ryżowej, jęczmiennej i owsianej                                                                                                                                        </t>
  </si>
  <si>
    <t>22082028</t>
  </si>
  <si>
    <t xml:space="preserve">Napoje spiryt. otrzymane przez destyl. wytłoków z winogron, w poj. o obj. 2 litry lub mniejszej, z wył. Grappa                                                                                                                                                 </t>
  </si>
  <si>
    <t>23080090</t>
  </si>
  <si>
    <t xml:space="preserve">Materiały i odpady roślinne, prod. uboczne, nawet w postaci granulek, w rodzaju stos. do karmienia zwierząt, bez żołędzi, kasztanów, wytłoków owoców                                                                                                           </t>
  </si>
  <si>
    <t>10011900</t>
  </si>
  <si>
    <t xml:space="preserve">Pszenica durum z wyjątkiem nasion                                                                                                                                                                                                                              </t>
  </si>
  <si>
    <t>07108095</t>
  </si>
  <si>
    <t xml:space="preserve">Warzywa oprócz wymienionych w pozycjach 07101000 - 07108085 (niegotowane lub gotowane na parze albo wodzie), zamrożone                                                                                                                                         </t>
  </si>
  <si>
    <t>07095300</t>
  </si>
  <si>
    <t xml:space="preserve">Grzyby z rodzaju Cantharellus, świeże lub schłodzone                                                                                                                                                                                                           </t>
  </si>
  <si>
    <t>22085011</t>
  </si>
  <si>
    <t xml:space="preserve">Gin w pojemnikach o objętości 2 litry lub mniejszej                                                                                                                                                                                                            </t>
  </si>
  <si>
    <t>12092980</t>
  </si>
  <si>
    <t xml:space="preserve">Nasiona roślin pastewnych z wyjątkiem wymienionych w pozycjach od 12092100 do 12092960, w rodzaju stosowanych do siewu                                                                                                                                         </t>
  </si>
  <si>
    <t>01012990</t>
  </si>
  <si>
    <t xml:space="preserve">Konie żywe nierasowe, nie do uboju                                                                                                                                                                                                                             </t>
  </si>
  <si>
    <t>07133390</t>
  </si>
  <si>
    <t xml:space="preserve">Fasola włącznie z białą groszkową (Phaseolus vulgaris) z wyjątkiem fasoli do siewu, suszona, łuskana, nawet bez skórki lub dzielona                                                                                                                            </t>
  </si>
  <si>
    <t>05059000</t>
  </si>
  <si>
    <t xml:space="preserve">Skóry, części ptaków z piórami, puchem; pióra, puch nie do wypychania, nie bardziej obrob. niż oczyszczone, zdezynfek. l. zakons.; proszek, odpadki, części piór                                                                                               </t>
  </si>
  <si>
    <t>10081000</t>
  </si>
  <si>
    <t xml:space="preserve">Nasiona gryki                                                                                                                                                                                                                                                  </t>
  </si>
  <si>
    <t>14019000</t>
  </si>
  <si>
    <t xml:space="preserve">Trzciny, sitowie, łoziny, rafia, słoma zbożowa czyszczona, bielona lub barwiona i łyko lipowe, stosowane do wyplatania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</si>
  <si>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</si>
  <si>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</si>
  <si>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</si>
  <si>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</si>
  <si>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15171090</t>
  </si>
  <si>
    <t xml:space="preserve">Margaryna, z wyłączeniem margaryny płynnej, inna niż zawierająca &gt; 10% ale =&lt; 15% masy tłuszczów z mleka                                                                                                                                                       </t>
  </si>
  <si>
    <t>07134000</t>
  </si>
  <si>
    <t xml:space="preserve">Soczewica suszona, łuskana, nawet bez skórki lub dzielona                                                                                                                                                                                                      </t>
  </si>
  <si>
    <t>19041090</t>
  </si>
  <si>
    <t xml:space="preserve">Przetwory spożywcze otrzymane przez spęcznianie lub prażenie zbóż lub produktów zbożowych, z wyjątkiem kukurydzy i ryżu                                                                                                                                        </t>
  </si>
  <si>
    <t>22019000</t>
  </si>
  <si>
    <t xml:space="preserve">Wody pozostałe, niezawierające dodatku cukru lub innego środka słodzącego ani aromatyzującego; lód i śnieg                                                                                                                                                     </t>
  </si>
  <si>
    <t>21031000</t>
  </si>
  <si>
    <t xml:space="preserve">Sos sojowy                                                                                                                                                                                                                                                     </t>
  </si>
  <si>
    <t>22089069</t>
  </si>
  <si>
    <t xml:space="preserve">Napoje spirytusowe pozostałe, w pojemnikach o objętości 2 litry lub mniejszej                                                                                                                                                                                  </t>
  </si>
  <si>
    <t>22083082</t>
  </si>
  <si>
    <t xml:space="preserve">Whisky inna niż szkocka i burbońska w pojemnikach o objętości 2 litry lub mniejszej                                                                                                                                                                            </t>
  </si>
  <si>
    <t>07135000</t>
  </si>
  <si>
    <t xml:space="preserve">Bób (Vicia faba var. major) i bobik (Vicia faba var. equina, Vicia faba var. minor), suszony, łuskany, nawet bez skórki lub dzielony                                                                                                                           </t>
  </si>
  <si>
    <t>07132000</t>
  </si>
  <si>
    <t xml:space="preserve">Cieciorka (ciecierzyca) suszona, łuskana, nawet bez skórki lub dzielona                                                                                                                                                                                        </t>
  </si>
  <si>
    <t>11042250</t>
  </si>
  <si>
    <t xml:space="preserve">Ziarna z owsa perełkowane                                                                                                                                                                                                                                      </t>
  </si>
  <si>
    <t>23011000</t>
  </si>
  <si>
    <t xml:space="preserve">Mąki, mączki i granulki, z mięsa i podrobów; skwarki                                                                                                                                                                                                           </t>
  </si>
  <si>
    <t>07031019</t>
  </si>
  <si>
    <t xml:space="preserve">Cebula świeża lub schłodzona, oprócz cebuli dymki                                                                                                                                                                                                              </t>
  </si>
  <si>
    <t>04051090</t>
  </si>
  <si>
    <t xml:space="preserve">Masło o zawartości tłuszczu przekraczającej 85% masy                                                                                                                                                                                                           </t>
  </si>
  <si>
    <t>15179099</t>
  </si>
  <si>
    <t xml:space="preserve">Wyroby z tłuszczów i olejów zwierzęc., roślin. lub mikrobiol. i z ich frakcji, in. niż jadalne tłusz. i oleje i ich frakcje z poz. 1516 i margaryna stała, ginw.                                                                                               </t>
  </si>
  <si>
    <t>20098938</t>
  </si>
  <si>
    <t xml:space="preserve">Sok z owoców innych niż tropikalne, pozostały, ginw., niesferment. i niezaw. alkoholu, nawet z cukrem, o liczbie Brixa &gt; 67, o wartości &gt; 30 E za 100 kg masy                                                                                                  </t>
  </si>
  <si>
    <t>11041910</t>
  </si>
  <si>
    <t xml:space="preserve">Ziarna z pszenicy, miażdżone lub płatkowane                                                                                                                                                                                                                    </t>
  </si>
  <si>
    <t>05051090</t>
  </si>
  <si>
    <t xml:space="preserve">Pióra, w rodzaju stosowanych do wypychania; puch, nie bardziej obrob. niż oczyszczone, zdezynfekowane l. zakonserwowane, bez surowych                                                                                                                          </t>
  </si>
  <si>
    <t>20091998</t>
  </si>
  <si>
    <t xml:space="preserve">Sok pomarańczowy niesfermentow. i niezaw. alkoholu, niezamr., o liczbie Brixa &gt; 20, ale &lt;= 67, inny niż w poz. 20091991                                                                                                                                        </t>
  </si>
  <si>
    <t>11042959</t>
  </si>
  <si>
    <t xml:space="preserve">Ziarna zbóż pozostałych, z wyjątkiem: owsa, kukurydzy, jęczmienia, pszenicy, żyta, ryżu obrobione wyłącznie przez śrutowanie                                                                                                                                   </t>
  </si>
  <si>
    <t>19041030</t>
  </si>
  <si>
    <t xml:space="preserve">Przetwory spożywcze otrzymane przez spęcznianie lub prażenie ryżu                                                                                                                                                                                              </t>
  </si>
  <si>
    <t>22030010</t>
  </si>
  <si>
    <t xml:space="preserve">Piwo otrzymywane ze słodu w pojemnikach o objętości większej niż 10 litrów                                                                                                                                                                                     </t>
  </si>
  <si>
    <t>21069098</t>
  </si>
  <si>
    <t xml:space="preserve">Syropy cukrowe niearomatyzowane lub niebarwione, pozostałe                                                                                                                                                                                                     </t>
  </si>
  <si>
    <t>19053211</t>
  </si>
  <si>
    <t xml:space="preserve">Gofry i wafle o zaw. wody nieprzekr. 10% masy, pokryte lub powleczone czekoladą l. innymi przetworami zaw. kakao, w bezpośr. opak. o zaw. netto nieprzekr. 85 g                                                                                                </t>
  </si>
  <si>
    <t>20098969</t>
  </si>
  <si>
    <t xml:space="preserve">Sok gruszkowy, niesfermentowany i niezawierający alkoholu, o liczbie Brixa &lt;= 67, o wartości &lt;= 18 Euro za 100 kg masy netto, niezawierający dodatku cukru                                                                                                     </t>
  </si>
  <si>
    <t>01064900</t>
  </si>
  <si>
    <t xml:space="preserve">Owady żywe, inne niż pszczoły                                                                                                                                                                                                                                  </t>
  </si>
  <si>
    <t>22082018</t>
  </si>
  <si>
    <t xml:space="preserve">Brandy/Weinbrand w poj. o obj. 2 litry lub mniejszej, z wył. Brandy de Jerez i Armagnac                                                                                                                                                                        </t>
  </si>
  <si>
    <t>11041999</t>
  </si>
  <si>
    <t xml:space="preserve">Ziarna zbóż z wyjątkiem ziarna: jęczmienia, owsa, pszenicy, żyta, kukurydzy, ryżu, miażdżone lub płatkowane                                                                                                                                                    </t>
  </si>
  <si>
    <t>21032000</t>
  </si>
  <si>
    <t xml:space="preserve">Ketchup pomidorowy i inne sosy pomidorowe                                                                                                                                                                                                                      </t>
  </si>
  <si>
    <t>18062080</t>
  </si>
  <si>
    <t xml:space="preserve">Polewa czekoladowa smakowa, zawierająca &lt; 18%masy masła kakaowego, w bezpośrednich opakowaniach, o zawartości przekraczającej 2 kg                                                                                                                             </t>
  </si>
  <si>
    <t>20089759</t>
  </si>
  <si>
    <t xml:space="preserve">Mieszanki owoców z wyjątkiem tropikalnych, pozost., inne niż obj. podpoz.200819, przetw. lub zakons., z dod. cukru, w opak. o zaw. netto &gt;1 kg, niezaw. alkoholu                                                                                               </t>
  </si>
  <si>
    <t>06024000</t>
  </si>
  <si>
    <t xml:space="preserve">Róże, nawet szczepione                                                                                                                                                                                                                                         </t>
  </si>
  <si>
    <t>20098936</t>
  </si>
  <si>
    <t xml:space="preserve">Sok z owoców tropikalnych, pozostały, ginw., niesferment. i niezaw. alkoholu, nawet z cukrem, o liczbie Brixa &gt; 67, o wartości &gt; 30 E za 100 kg masy                                                                                                           </t>
  </si>
  <si>
    <t>22060031</t>
  </si>
  <si>
    <t xml:space="preserve">Napoje fermentowane z jabłek i gruszek, mieszanki napojów fermentowanych oraz ich mieszanki z napojami bezalkoholowymi, musujące                                                                                                                               </t>
  </si>
  <si>
    <t>11041930</t>
  </si>
  <si>
    <t xml:space="preserve">Ziarna z żyta, miażdżone lub płatkowane                                                                                                                                                                                                                        </t>
  </si>
  <si>
    <t>19022099</t>
  </si>
  <si>
    <t xml:space="preserve">Makarony nadziewane, niegotowane, pozostałe                                                                                                                                                                                                                    </t>
  </si>
  <si>
    <t>11042981</t>
  </si>
  <si>
    <t xml:space="preserve">Ziarna inaczej pszenicy obrobione inaczej niż: miażdżone, płatkowane, łuszczone, krojone, perełkowane, śrutowane                                                                                                                                               </t>
  </si>
  <si>
    <t>21069059</t>
  </si>
  <si>
    <t xml:space="preserve">Syropy cukrowe aromatyzowane lub barwione, oprócz laktozowych, glukozowych i z maltodekstryn                                                                                                                                                                   </t>
  </si>
  <si>
    <t>17049071</t>
  </si>
  <si>
    <t xml:space="preserve">Cukierki z masy gotowanej, nawet nadziewane, niezawierające kakao                                                                                                                                                                                              </t>
  </si>
  <si>
    <t>11042905</t>
  </si>
  <si>
    <t xml:space="preserve">Ziarna z jęczmienia - perełkowane                                                                                                                                                                                                                              </t>
  </si>
  <si>
    <t>11031190</t>
  </si>
  <si>
    <t xml:space="preserve">Kasze i mączki: z pszenicy zwyczajnej i orkisza                                                                                                                                                                                                                </t>
  </si>
  <si>
    <t>19041010</t>
  </si>
  <si>
    <t xml:space="preserve">Przetwory spożywcze otrzymane przez spęcznianie lub prażenie kukurydzy                                                                                                                                                                                         </t>
  </si>
  <si>
    <t>11031310</t>
  </si>
  <si>
    <t xml:space="preserve">Kasze i mączki: z kukurydzy o zawartości tłuszczu nieprzekraczającej 1,5% masy                                                                                                                                                                                 </t>
  </si>
  <si>
    <t>07123900</t>
  </si>
  <si>
    <t xml:space="preserve">Grzyby oprócz grzybów z rodzaju Agaricus, i trufle, suszone, całe, cięte w kawałki, w plasterkach, łamane lub w proszku, ale dalej nieprzetworz.                                                                                                               </t>
  </si>
  <si>
    <t>20089774</t>
  </si>
  <si>
    <t xml:space="preserve">Mieszanki owoców nie tropik. przetworz. l. zakons., niezaw. alk., zaw. dodat. cukru, w bezpośr. opak. o zaw. netto &lt;= 1 kg, udział pojedynczych owoców &lt;=50%                                                                                                   </t>
  </si>
  <si>
    <t>11071019</t>
  </si>
  <si>
    <t xml:space="preserve">Słód z pszenicy w innej postaci niż mąka, niepalony                                                                                                                                                                                                            </t>
  </si>
  <si>
    <t>20092999</t>
  </si>
  <si>
    <t xml:space="preserve">Sok grejpfrutowy, sok z pomelo, niesfermentowany i niezawierający alkoholu, nawet z dodatkiem cukru, o liczbie Brixa &gt; 20, ale &lt;= 67                                                                                                                           </t>
  </si>
  <si>
    <t>19049080</t>
  </si>
  <si>
    <t xml:space="preserve">Zboża w postaci ziarna lub płatków, oprócz kukurydzy i ryżu, wstępnie obgotowane lub inaczej przetworzone, ginw.                                                                                                                                               </t>
  </si>
  <si>
    <t>20086019</t>
  </si>
  <si>
    <t xml:space="preserve">Wiśnie i czereśnie przetworzone lub zakonserwowane, zaw. dodatek alkoholu o rzeczywistej mocy przekr. 11,85% mas, o zawartości cukru przekraczającej 9% masy                                                                                                   </t>
  </si>
  <si>
    <t>20086050</t>
  </si>
  <si>
    <t xml:space="preserve">Wiśnie i czereśnie przetworzone l. zakonserwowane, niezaw. dodatku alkoholu, zaw. dodatek cukru, w bezpośr. opakowaniach o zawartości netto przekraczającej 1 kg                                                                                               </t>
  </si>
  <si>
    <t>20093939</t>
  </si>
  <si>
    <t xml:space="preserve">Sok z poj. owoc. cytrus., bez pomarańczy, grejpfrutów, niesferment. o liczbie Brixa &gt; 20, ale &lt;= 67, wart. &gt; 30 E za 100 kg masy, niezaw. dodat. Cukru                                                                                                         </t>
  </si>
  <si>
    <t>20094999</t>
  </si>
  <si>
    <t xml:space="preserve">Sok ananasowy niesfermentowany i niezaw. alkoholu, o liczbie Brixa &gt; 20, ale &lt;= 67, o wartości &lt;= 30 E za 100 kg masy netto, niezaw. dodatku cukru                                                                                                             </t>
  </si>
  <si>
    <t>20079950</t>
  </si>
  <si>
    <t xml:space="preserve">Dżemy, galaretki, przeciery i pasty z owoców niecytrusowych, otrzymane przez gotowanie, słodzone, niehomogen., o zaw. cukru &gt; 13% masy, ale &lt;= 30% masy                                                                                                        </t>
  </si>
  <si>
    <t>20079935</t>
  </si>
  <si>
    <t xml:space="preserve">Dżemy, galaretki, przeciery i pasty z malin, otrzymane przez gotowanie, słodzone, niehomogenizowane, o zawartości cukru przekraczającej 30% masy                                                                                                               </t>
  </si>
  <si>
    <t>11042904</t>
  </si>
  <si>
    <t xml:space="preserve">Ziarno z jęczmienia, łuszczone (łuskane lub obierane), nawet krojone lub śrutowane                                                                                                                                                                             </t>
  </si>
  <si>
    <t>19019099</t>
  </si>
  <si>
    <t xml:space="preserve">Przetwory spożywcze z wyłącz. towarów z poz. 0401 - 0404, bez tłuszczu mleka, sacharozy, izoglukozy, glukozy, skrobi, pozostałe, ginw                                                                                                                          </t>
  </si>
  <si>
    <t>01013000</t>
  </si>
  <si>
    <t xml:space="preserve">Osły żywe                                                                                                                                                                                                                                                      </t>
  </si>
  <si>
    <t>20049098</t>
  </si>
  <si>
    <t xml:space="preserve">Warzywa i mieszanki warzyw z wyjątkiem wymienionych w pozycjach od 200410 do 20049091, przetworzone lub zakons. inaczej niż octem lub kwasem octowym, zamrożone                                                                                                </t>
  </si>
  <si>
    <t>11041210</t>
  </si>
  <si>
    <t xml:space="preserve">Ziarna z owsa, miażdżone                                                                                                                                                                                                                                       </t>
  </si>
  <si>
    <t>22011090</t>
  </si>
  <si>
    <t xml:space="preserve">Wody gazowane i wody mineralne sztuczne, niezawierające dodatku cukru lub innej substancji słodzącej ani aromatyzującej                                                                                                                                        </t>
  </si>
  <si>
    <t>18063290</t>
  </si>
  <si>
    <t xml:space="preserve">Przetwory spożywcze zaw. kakao, w blokach, tabliczkach lub batonach, inne niż wym. w poz. 18062010 - 18063210                                                                                                                                                  </t>
  </si>
  <si>
    <t>15122990</t>
  </si>
  <si>
    <t xml:space="preserve">Olej bawełniany, inny niż surowy, oraz jego frakcje, nawet rafinowane., ale niemodyfikowane chem., pozostały                                                                                                                                                   </t>
  </si>
  <si>
    <t>01064100</t>
  </si>
  <si>
    <t xml:space="preserve">Pszczoły żywe                                                                                                                                                                                                                                                  </t>
  </si>
  <si>
    <t>21012020</t>
  </si>
  <si>
    <t xml:space="preserve">Ekstrakty, esencje lub koncentraty herbaty lub maté                                                                                                                                                                                                            </t>
  </si>
  <si>
    <t>09022000</t>
  </si>
  <si>
    <t xml:space="preserve">Herbata zielona (niefermentowana), w bezpośrednich opakowaniach o zawartości przekraczającej 3 kg                                                                                                                                                              </t>
  </si>
  <si>
    <t>09021000</t>
  </si>
  <si>
    <t xml:space="preserve">Herbata zielona (niefermentowana), w bezpośrednich opakowaniach o zawartości nieprzekraczającej 3 kg                                                                                                                                                           </t>
  </si>
  <si>
    <t>09012100</t>
  </si>
  <si>
    <t xml:space="preserve">Kawa, palona, niepozbawiona kofeiny                                                                                                                                                                                                                            </t>
  </si>
  <si>
    <t>18063100</t>
  </si>
  <si>
    <t xml:space="preserve">Przetwory spożywcze zawierające kakao, w blokach, tabliczkach lub batonach, inne niż wymienione w pozycjach od 18062010 do 18062095, nadziewane                                                                                                                </t>
  </si>
  <si>
    <t>21061020</t>
  </si>
  <si>
    <t xml:space="preserve">Konc. i tekstur. subst. białk., bez tł. mleka, sach., izo- glukozy l. skrobi, l. zaw. &lt; 1,5% masy tł. mleka, 5% masy sach. l. izo-, 5% masy glukozy l. skrobi                                                                                                  </t>
  </si>
  <si>
    <t>09023000</t>
  </si>
  <si>
    <t xml:space="preserve">Herbata czarna (fementowana) i herbata częściowo fermentowana, w bezpośrednich opakowaniach o zawartości nieprzekraczającej 3 kg                                                                                                                               </t>
  </si>
  <si>
    <t>09024000</t>
  </si>
  <si>
    <t xml:space="preserve">Herbata czarna (fementowana) i herbata częściowo fermentowana, w bezpośrednich opakowaniach o zawartości przekraczającej 3 kg                                                                                                                                  </t>
  </si>
  <si>
    <t>05100000</t>
  </si>
  <si>
    <t xml:space="preserve">Ambra szara, strój bobrowy, cybet, piżmo; kantarydyna, żółć; nawet susz.; gruczoły, inne prod. zwierzęce stos. w przem. farmac., świeże, schłodz., zamr. zakons.                                                                                               </t>
  </si>
  <si>
    <t>15211000</t>
  </si>
  <si>
    <t xml:space="preserve">Woski roślinne (inne niż triglicerydy), nawet rafinowane lub barwione                                                                                                                                                                                          </t>
  </si>
  <si>
    <t>05010000</t>
  </si>
  <si>
    <t xml:space="preserve">Włosy ludzkie nieobrobione, nawet myte lub odtłuszczone; odpadki ludzkich włosów                                                                                                                                                                               </t>
  </si>
  <si>
    <t>21011100</t>
  </si>
  <si>
    <t xml:space="preserve">Ekstrakty, esencje lub koncentraty kawy                                                                                                                                                                                                                        </t>
  </si>
  <si>
    <t>19054090</t>
  </si>
  <si>
    <t xml:space="preserve">Tosty z chleba i podobne tosty                                                                                                                                                                                                                                 </t>
  </si>
  <si>
    <t>20052020</t>
  </si>
  <si>
    <t xml:space="preserve">Ziemniaki w postaci cienkich plasterków, smażone lub pieczone, nawet solone l. z przyprawami, w hermet. opakowaniach, do bezpośred. spożycia, niezamrożone                                                                                                     </t>
  </si>
  <si>
    <t>08045000</t>
  </si>
  <si>
    <t xml:space="preserve">Guawa, mango i smaczelina, świeże lub suszone                                                                                                                                                                                                                  </t>
  </si>
  <si>
    <t>17041090</t>
  </si>
  <si>
    <t xml:space="preserve">Guma do żucia, nawet pokryta cukrem, zawierająca 60% masy sacharozy lub więcej (włącznie z cukrem inwertowanym wyrażonym jako sacharoza)                                                                                                                       </t>
  </si>
  <si>
    <t>21012092</t>
  </si>
  <si>
    <t xml:space="preserve">Przetwory na bazie ekstraktów, esencji lub koncentratów herbaty, lub maté (herbaty paragwajskiej)                                                                                                                                                              </t>
  </si>
  <si>
    <t>20082079</t>
  </si>
  <si>
    <t xml:space="preserve">Ananasy przetworzone lub zakonserwowane, bez dodatku alkoholu, o zaw. cukru nieprzekraczającej 19% masy, w bezpośrednich opak. o zaw. netto nieprzekr. 1kg                                                                                                     </t>
  </si>
  <si>
    <t>18062095</t>
  </si>
  <si>
    <t xml:space="preserve">Przetwory spożywcze w postaciach wymienionych w poz. 180620, o zawartości &lt; 18% masła kakaowego, w bezpoś. opak., o zaw. &gt;2 kg                                                                                                                                 </t>
  </si>
  <si>
    <t>19059045</t>
  </si>
  <si>
    <t xml:space="preserve">Herbatniki                                                                                                                                                                                                                                                     </t>
  </si>
  <si>
    <t>09109991</t>
  </si>
  <si>
    <t xml:space="preserve">Przyprawy korzenne, pozostałe, gdzie indziej niewymienione, nierozgniatane ani niemielone                                                                                                                                                                      </t>
  </si>
  <si>
    <t>12023000</t>
  </si>
  <si>
    <t xml:space="preserve">Orzeszki ziemne, nieprażone ani nieprzygotowane inaczej, nasiona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</si>
</sst>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 _z_ł_-;_-@_-"/>
    <numFmt numFmtId="165" formatCode="#,##0.0"/>
  </numFmts>
  <fonts count="7" x14ac:knownFonts="1">
    <font>
      <sz val="10"/>
      <name val="Arial"/>
      <family val="2"/>
      <charset val="238"/>
    </font>
    <font>
      <b/>
      <sz val="14"/>
      <name val="Calibri"/>
      <family val="2"/>
      <charset val="238"/>
    </font>
    <font>
      <sz val="11"/>
      <color rgb="FF000000"/>
      <name val="Calibri"/>
      <family val="2"/>
      <charset val="238"/>
    </font>
    <font>
      <b/>
      <sz val="11"/>
      <color rgb="FFFF0000"/>
      <name val="Calibri"/>
      <family val="2"/>
      <charset val="238"/>
    </font>
    <font>
      <sz val="11"/>
      <name val="Calibri"/>
      <family val="2"/>
      <charset val="238"/>
    </font>
    <font>
      <b/>
      <sz val="11"/>
      <color rgb="FF000000"/>
      <name val="Calibri"/>
      <family val="2"/>
      <charset val="238"/>
    </font>
    <font>
      <sz val="11"/>
      <color rgb="FF000000"/>
      <name val="Calibri"/>
      <family val="2"/>
      <charset val="1"/>
    </font>
  </fonts>
  <fills count="4">
    <fill>
      <patternFill patternType="none"/>
    </fill>
    <fill>
      <patternFill patternType="gray125"/>
    </fill>
    <fill>
      <patternFill patternType="solid">
        <fgColor rgb="FFFFCC00"/>
        <bgColor rgb="FFFFFF00"/>
      </patternFill>
    </fill>
    <fill>
      <patternFill patternType="solid">
        <fgColor rgb="FFDDDDDD"/>
        <bgColor rgb="FFCC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64" fontId="6" fillId="0" borderId="0" applyBorder="0" applyProtection="0"/>
  </cellStyleXfs>
  <cellXfs count="22">
    <xf numFmtId="0" fontId="0" fillId="0" borderId="0" xfId="0"/>
    <xf numFmtId="49" fontId="1" fillId="0" borderId="0" xfId="0" applyNumberFormat="1" applyFont="1" applyAlignment="1" applyProtection="1"/>
    <xf numFmtId="49" fontId="1" fillId="0" borderId="0" xfId="0" applyNumberFormat="1" applyFont="1" applyAlignment="1" applyProtection="1">
      <alignment wrapText="1"/>
    </xf>
    <xf numFmtId="49" fontId="2" fillId="0" borderId="0" xfId="0" applyNumberFormat="1" applyFont="1" applyAlignment="1" applyProtection="1">
      <alignment horizontal="center" vertical="center"/>
    </xf>
    <xf numFmtId="0" fontId="0" fillId="0" borderId="0" xfId="0" applyBorder="1" applyAlignment="1" applyProtection="1"/>
    <xf numFmtId="0" fontId="0" fillId="0" borderId="0" xfId="0" applyBorder="1"/>
    <xf numFmtId="49" fontId="3" fillId="0" borderId="0" xfId="0" applyNumberFormat="1" applyFont="1" applyAlignment="1" applyProtection="1"/>
    <xf numFmtId="49" fontId="3" fillId="0" borderId="0" xfId="0" applyNumberFormat="1" applyFont="1" applyAlignment="1" applyProtection="1">
      <alignment wrapText="1"/>
    </xf>
    <xf numFmtId="49" fontId="4" fillId="0" borderId="0" xfId="0" applyNumberFormat="1" applyFont="1" applyAlignment="1" applyProtection="1"/>
    <xf numFmtId="49" fontId="4" fillId="0" borderId="0" xfId="0" applyNumberFormat="1" applyFont="1" applyAlignment="1" applyProtection="1">
      <alignment wrapText="1"/>
    </xf>
    <xf numFmtId="49" fontId="2" fillId="0" borderId="0" xfId="0" applyNumberFormat="1" applyFont="1" applyAlignment="1" applyProtection="1">
      <alignment wrapText="1"/>
    </xf>
    <xf numFmtId="49" fontId="5" fillId="2" borderId="1" xfId="1" applyNumberFormat="1" applyFont="1" applyFill="1" applyBorder="1" applyAlignment="1" applyProtection="1">
      <alignment horizontal="center" vertical="center" wrapText="1"/>
    </xf>
    <xf numFmtId="49" fontId="5" fillId="3" borderId="1" xfId="1" applyNumberFormat="1" applyFont="1" applyFill="1" applyBorder="1" applyAlignment="1" applyProtection="1">
      <alignment horizontal="center" vertical="center" wrapText="1"/>
    </xf>
    <xf numFmtId="0" fontId="0" fillId="0" borderId="1" xfId="0" applyFont="1" applyBorder="1"/>
    <xf numFmtId="0" fontId="0" fillId="3" borderId="1" xfId="0" applyFont="1" applyFill="1" applyBorder="1"/>
    <xf numFmtId="165" fontId="0" fillId="0" borderId="1" xfId="0" applyNumberFormat="1" applyBorder="1"/>
    <xf numFmtId="165" fontId="0" fillId="3" borderId="1" xfId="0" applyNumberFormat="1" applyFill="1" applyBorder="1"/>
    <xf numFmtId="0" fontId="0" fillId="3" borderId="1" xfId="0" applyFill="1" applyBorder="1"/>
    <xf numFmtId="0" fontId="0" fillId="0" borderId="0" xfId="0" applyFill="1"/>
    <xf numFmtId="49" fontId="5" fillId="0" borderId="0" xfId="0" applyNumberFormat="1" applyFont="1" applyBorder="1" applyAlignment="1" applyProtection="1">
      <alignment wrapText="1"/>
    </xf>
    <xf numFmtId="49" fontId="5" fillId="2" borderId="1" xfId="0" applyNumberFormat="1" applyFont="1" applyFill="1" applyBorder="1" applyAlignment="1" applyProtection="1">
      <alignment horizontal="center" vertical="center"/>
    </xf>
    <xf numFmtId="49" fontId="5" fillId="2" borderId="1" xfId="0" applyNumberFormat="1" applyFont="1" applyFill="1" applyBorder="1" applyAlignment="1" applyProtection="1">
      <alignment horizontal="center" vertical="center" wrapText="1"/>
    </xf>
  </cellXfs>
  <cellStyles count="2">
    <cellStyle name="Dziesiętny" xfId="1" builtinId="3"/>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1"/>
  <sheetViews>
    <sheetView tabSelected="1" zoomScaleNormal="100" workbookViewId="0"/>
  </sheetViews>
  <sheetFormatPr defaultColWidth="8.42578125" defaultRowHeight="15" customHeight="1" x14ac:dyDescent="0.2"/>
  <cols>
    <col min="2" max="2" width="136.5703125" customWidth="1"/>
  </cols>
  <sheetData>
    <row r="1" spans="1:55" ht="18.75" x14ac:dyDescent="0.3">
      <c r="A1" s="1" t="s">
        <v>0</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4"/>
      <c r="BB1" s="5"/>
    </row>
    <row r="2" spans="1:55" x14ac:dyDescent="0.25">
      <c r="A2" s="6" t="s">
        <v>1</v>
      </c>
      <c r="B2" s="7"/>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4"/>
      <c r="BB2" s="5"/>
    </row>
    <row r="3" spans="1:55" x14ac:dyDescent="0.25">
      <c r="A3" s="8" t="s">
        <v>2</v>
      </c>
      <c r="B3" s="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4"/>
      <c r="BB3" s="5"/>
    </row>
    <row r="4" spans="1:55" x14ac:dyDescent="0.25">
      <c r="A4" s="8" t="s">
        <v>3</v>
      </c>
      <c r="B4" s="9"/>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4"/>
      <c r="BB4" s="5"/>
    </row>
    <row r="5" spans="1:55" ht="36.6" customHeight="1" x14ac:dyDescent="0.25">
      <c r="A5" s="19" t="s">
        <v>4</v>
      </c>
      <c r="B5" s="1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4"/>
      <c r="BB5" s="5"/>
    </row>
    <row r="6" spans="1:55" x14ac:dyDescent="0.25">
      <c r="A6" s="3"/>
      <c r="B6" s="10"/>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4"/>
      <c r="BB6" s="5"/>
    </row>
    <row r="7" spans="1:55" ht="15" customHeight="1" x14ac:dyDescent="0.2">
      <c r="A7" s="20" t="s">
        <v>5</v>
      </c>
      <c r="B7" s="21" t="s">
        <v>6</v>
      </c>
      <c r="C7" s="20" t="s">
        <v>7</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row>
    <row r="8" spans="1:55" ht="30" x14ac:dyDescent="0.2">
      <c r="A8" s="20"/>
      <c r="B8" s="21"/>
      <c r="C8" s="11" t="s">
        <v>8</v>
      </c>
      <c r="D8" s="11" t="s">
        <v>9</v>
      </c>
      <c r="E8" s="11" t="s">
        <v>10</v>
      </c>
      <c r="F8" s="11" t="s">
        <v>11</v>
      </c>
      <c r="G8" s="11" t="s">
        <v>12</v>
      </c>
      <c r="H8" s="11" t="s">
        <v>13</v>
      </c>
      <c r="I8" s="11" t="s">
        <v>14</v>
      </c>
      <c r="J8" s="11" t="s">
        <v>15</v>
      </c>
      <c r="K8" s="11" t="s">
        <v>16</v>
      </c>
      <c r="L8" s="11" t="s">
        <v>17</v>
      </c>
      <c r="M8" s="11" t="s">
        <v>18</v>
      </c>
      <c r="N8" s="11" t="s">
        <v>19</v>
      </c>
      <c r="O8" s="11" t="s">
        <v>20</v>
      </c>
      <c r="P8" s="11" t="s">
        <v>21</v>
      </c>
      <c r="Q8" s="11" t="s">
        <v>22</v>
      </c>
      <c r="R8" s="11" t="s">
        <v>23</v>
      </c>
      <c r="S8" s="11" t="s">
        <v>24</v>
      </c>
      <c r="T8" s="11" t="s">
        <v>25</v>
      </c>
      <c r="U8" s="11" t="s">
        <v>26</v>
      </c>
      <c r="V8" s="11" t="s">
        <v>27</v>
      </c>
      <c r="W8" s="11" t="s">
        <v>28</v>
      </c>
      <c r="X8" s="11" t="s">
        <v>29</v>
      </c>
      <c r="Y8" s="11" t="s">
        <v>30</v>
      </c>
      <c r="Z8" s="11" t="s">
        <v>31</v>
      </c>
      <c r="AA8" s="11" t="s">
        <v>32</v>
      </c>
      <c r="AB8" s="11" t="s">
        <v>33</v>
      </c>
      <c r="AC8" s="11" t="s">
        <v>34</v>
      </c>
      <c r="AD8" s="11" t="s">
        <v>35</v>
      </c>
      <c r="AE8" s="11" t="s">
        <v>36</v>
      </c>
      <c r="AF8" s="11" t="s">
        <v>37</v>
      </c>
      <c r="AG8" s="11" t="s">
        <v>38</v>
      </c>
      <c r="AH8" s="11" t="s">
        <v>39</v>
      </c>
      <c r="AI8" s="11" t="s">
        <v>40</v>
      </c>
      <c r="AJ8" s="11" t="s">
        <v>41</v>
      </c>
      <c r="AK8" s="11" t="s">
        <v>42</v>
      </c>
      <c r="AL8" s="11" t="s">
        <v>43</v>
      </c>
      <c r="AM8" s="11" t="s">
        <v>44</v>
      </c>
      <c r="AN8" s="11" t="s">
        <v>45</v>
      </c>
      <c r="AO8" s="11" t="s">
        <v>46</v>
      </c>
      <c r="AP8" s="11" t="s">
        <v>47</v>
      </c>
      <c r="AQ8" s="11" t="s">
        <v>48</v>
      </c>
      <c r="AR8" s="11" t="s">
        <v>49</v>
      </c>
      <c r="AS8" s="11" t="s">
        <v>50</v>
      </c>
      <c r="AT8" s="11" t="s">
        <v>51</v>
      </c>
      <c r="AU8" s="11" t="s">
        <v>52</v>
      </c>
      <c r="AV8" s="11" t="s">
        <v>53</v>
      </c>
      <c r="AW8" s="11" t="s">
        <v>54</v>
      </c>
      <c r="AX8" s="11" t="s">
        <v>55</v>
      </c>
      <c r="AY8" s="11" t="s">
        <v>56</v>
      </c>
      <c r="AZ8" s="11" t="s">
        <v>57</v>
      </c>
      <c r="BA8" s="11" t="s">
        <v>58</v>
      </c>
      <c r="BB8" s="12" t="s">
        <v>59</v>
      </c>
      <c r="BC8" s="5"/>
    </row>
    <row r="9" spans="1:55" ht="12.75" hidden="1" x14ac:dyDescent="0.2">
      <c r="A9" s="13" t="s">
        <v>60</v>
      </c>
      <c r="B9" s="13" t="s">
        <v>61</v>
      </c>
      <c r="C9" s="13" t="s">
        <v>62</v>
      </c>
      <c r="D9" s="13" t="s">
        <v>63</v>
      </c>
      <c r="E9" s="13" t="s">
        <v>64</v>
      </c>
      <c r="F9" s="13" t="s">
        <v>65</v>
      </c>
      <c r="G9" s="13" t="s">
        <v>66</v>
      </c>
      <c r="H9" s="13" t="s">
        <v>67</v>
      </c>
      <c r="I9" s="13" t="s">
        <v>68</v>
      </c>
      <c r="J9" s="13" t="s">
        <v>69</v>
      </c>
      <c r="K9" s="13" t="s">
        <v>70</v>
      </c>
      <c r="L9" s="13" t="s">
        <v>71</v>
      </c>
      <c r="M9" s="13" t="s">
        <v>72</v>
      </c>
      <c r="N9" s="13" t="s">
        <v>73</v>
      </c>
      <c r="O9" s="13" t="s">
        <v>74</v>
      </c>
      <c r="P9" s="13" t="s">
        <v>75</v>
      </c>
      <c r="Q9" s="13" t="s">
        <v>76</v>
      </c>
      <c r="R9" s="13" t="s">
        <v>77</v>
      </c>
      <c r="S9" s="13" t="s">
        <v>78</v>
      </c>
      <c r="T9" s="13" t="s">
        <v>79</v>
      </c>
      <c r="U9" s="13" t="s">
        <v>80</v>
      </c>
      <c r="V9" s="13" t="s">
        <v>81</v>
      </c>
      <c r="W9" s="13" t="s">
        <v>82</v>
      </c>
      <c r="X9" s="13" t="s">
        <v>83</v>
      </c>
      <c r="Y9" s="13" t="s">
        <v>84</v>
      </c>
      <c r="Z9" s="13" t="s">
        <v>85</v>
      </c>
      <c r="AA9" s="13" t="s">
        <v>86</v>
      </c>
      <c r="AB9" s="13" t="s">
        <v>87</v>
      </c>
      <c r="AC9" s="13" t="s">
        <v>88</v>
      </c>
      <c r="AD9" s="13" t="s">
        <v>89</v>
      </c>
      <c r="AE9" s="13" t="s">
        <v>90</v>
      </c>
      <c r="AF9" s="13" t="s">
        <v>91</v>
      </c>
      <c r="AG9" s="13" t="s">
        <v>92</v>
      </c>
      <c r="AH9" s="13" t="s">
        <v>93</v>
      </c>
      <c r="AI9" s="13" t="s">
        <v>94</v>
      </c>
      <c r="AJ9" s="13" t="s">
        <v>95</v>
      </c>
      <c r="AK9" s="13" t="s">
        <v>96</v>
      </c>
      <c r="AL9" s="13" t="s">
        <v>97</v>
      </c>
      <c r="AM9" s="13" t="s">
        <v>98</v>
      </c>
      <c r="AN9" s="13" t="s">
        <v>99</v>
      </c>
      <c r="AO9" s="13" t="s">
        <v>100</v>
      </c>
      <c r="AP9" s="13" t="s">
        <v>101</v>
      </c>
      <c r="AQ9" s="13" t="s">
        <v>102</v>
      </c>
      <c r="AR9" s="13" t="s">
        <v>103</v>
      </c>
      <c r="AS9" s="13" t="s">
        <v>104</v>
      </c>
      <c r="AT9" s="13" t="s">
        <v>105</v>
      </c>
      <c r="AU9" s="13" t="s">
        <v>106</v>
      </c>
      <c r="AV9" s="13" t="s">
        <v>107</v>
      </c>
      <c r="AW9" s="13" t="s">
        <v>108</v>
      </c>
      <c r="AX9" s="13" t="s">
        <v>109</v>
      </c>
      <c r="AY9" s="13" t="s">
        <v>110</v>
      </c>
      <c r="AZ9" s="13" t="s">
        <v>111</v>
      </c>
      <c r="BA9" s="13" t="s">
        <v>112</v>
      </c>
      <c r="BB9" s="14" t="s">
        <v>59</v>
      </c>
    </row>
    <row r="10" spans="1:55" ht="12.75" x14ac:dyDescent="0.2">
      <c r="A10" s="13" t="s">
        <v>113</v>
      </c>
      <c r="B10" s="13" t="s">
        <v>114</v>
      </c>
      <c r="C10" s="15">
        <v>637.11</v>
      </c>
      <c r="D10" s="15">
        <v>379.8</v>
      </c>
      <c r="E10" s="15">
        <v>21.76</v>
      </c>
      <c r="F10" s="15">
        <v>2813.45</v>
      </c>
      <c r="G10" s="15">
        <v>1178.46</v>
      </c>
      <c r="H10" s="15">
        <v>62.55</v>
      </c>
      <c r="I10" s="15">
        <v>1562.155</v>
      </c>
      <c r="J10" s="15"/>
      <c r="K10" s="15"/>
      <c r="L10" s="15">
        <v>297.22000000000003</v>
      </c>
      <c r="M10" s="15"/>
      <c r="N10" s="15">
        <v>508.95</v>
      </c>
      <c r="O10" s="15">
        <v>450</v>
      </c>
      <c r="P10" s="15">
        <v>315.10000000000002</v>
      </c>
      <c r="Q10" s="15">
        <v>498.15</v>
      </c>
      <c r="R10" s="15">
        <v>3273.33</v>
      </c>
      <c r="S10" s="15">
        <v>3177.58</v>
      </c>
      <c r="T10" s="15">
        <v>654.31500000000005</v>
      </c>
      <c r="U10" s="15">
        <v>3260.3049999999998</v>
      </c>
      <c r="V10" s="15">
        <v>3073.89</v>
      </c>
      <c r="W10" s="15">
        <v>376.05</v>
      </c>
      <c r="X10" s="15">
        <v>337.565</v>
      </c>
      <c r="Y10" s="15">
        <v>777.61</v>
      </c>
      <c r="Z10" s="15">
        <v>396.315</v>
      </c>
      <c r="AA10" s="15">
        <v>268.60000000000002</v>
      </c>
      <c r="AB10" s="15">
        <v>3950.18</v>
      </c>
      <c r="AC10" s="15">
        <v>254</v>
      </c>
      <c r="AD10" s="15">
        <v>282.91500000000002</v>
      </c>
      <c r="AE10" s="15">
        <v>189.05</v>
      </c>
      <c r="AF10" s="15">
        <v>438.30500000000001</v>
      </c>
      <c r="AG10" s="15">
        <v>628.45000000000005</v>
      </c>
      <c r="AH10" s="15">
        <v>588.81500000000005</v>
      </c>
      <c r="AI10" s="15">
        <v>127.7</v>
      </c>
      <c r="AJ10" s="15"/>
      <c r="AK10" s="15">
        <v>1000</v>
      </c>
      <c r="AL10" s="15"/>
      <c r="AM10" s="15"/>
      <c r="AN10" s="15">
        <v>69.344999999999999</v>
      </c>
      <c r="AO10" s="15"/>
      <c r="AP10" s="15"/>
      <c r="AQ10" s="15"/>
      <c r="AR10" s="15">
        <v>23.114999999999998</v>
      </c>
      <c r="AS10" s="15"/>
      <c r="AT10" s="15"/>
      <c r="AU10" s="15"/>
      <c r="AV10" s="15"/>
      <c r="AW10" s="15"/>
      <c r="AX10" s="15"/>
      <c r="AY10" s="15"/>
      <c r="AZ10" s="15">
        <v>23.114999999999998</v>
      </c>
      <c r="BA10" s="15"/>
      <c r="BB10" s="16">
        <f t="shared" ref="BB10:BB41" si="0">SUM(C10:BA10)</f>
        <v>31895.255000000001</v>
      </c>
    </row>
    <row r="11" spans="1:55" ht="12.75" x14ac:dyDescent="0.2">
      <c r="A11" s="13" t="s">
        <v>115</v>
      </c>
      <c r="B11" s="13" t="s">
        <v>116</v>
      </c>
      <c r="C11" s="15">
        <v>170.35</v>
      </c>
      <c r="D11" s="15"/>
      <c r="E11" s="15">
        <v>343.75</v>
      </c>
      <c r="F11" s="15">
        <v>69</v>
      </c>
      <c r="G11" s="15">
        <v>23</v>
      </c>
      <c r="H11" s="15">
        <v>561.1</v>
      </c>
      <c r="I11" s="15">
        <v>23</v>
      </c>
      <c r="J11" s="15">
        <v>1033.5999999999999</v>
      </c>
      <c r="K11" s="15"/>
      <c r="L11" s="15"/>
      <c r="M11" s="15">
        <v>67.942999999999998</v>
      </c>
      <c r="N11" s="15">
        <v>23</v>
      </c>
      <c r="O11" s="15">
        <v>23</v>
      </c>
      <c r="P11" s="15">
        <v>46</v>
      </c>
      <c r="Q11" s="15">
        <v>69</v>
      </c>
      <c r="R11" s="15"/>
      <c r="S11" s="15">
        <v>219.6</v>
      </c>
      <c r="T11" s="15">
        <v>23</v>
      </c>
      <c r="U11" s="15"/>
      <c r="V11" s="15">
        <v>479.7</v>
      </c>
      <c r="W11" s="15"/>
      <c r="X11" s="15">
        <v>626.70000000000005</v>
      </c>
      <c r="Y11" s="15"/>
      <c r="Z11" s="15">
        <v>46</v>
      </c>
      <c r="AA11" s="15"/>
      <c r="AB11" s="15">
        <v>303.60000000000002</v>
      </c>
      <c r="AC11" s="15">
        <v>23</v>
      </c>
      <c r="AD11" s="15">
        <v>455.6</v>
      </c>
      <c r="AE11" s="15">
        <v>420.5</v>
      </c>
      <c r="AF11" s="15">
        <v>301.10000000000002</v>
      </c>
      <c r="AG11" s="15">
        <v>1046.45</v>
      </c>
      <c r="AH11" s="15">
        <v>233.75</v>
      </c>
      <c r="AI11" s="15">
        <v>445.9</v>
      </c>
      <c r="AJ11" s="15">
        <v>555.85</v>
      </c>
      <c r="AK11" s="15">
        <v>23</v>
      </c>
      <c r="AL11" s="15">
        <v>233.2</v>
      </c>
      <c r="AM11" s="15">
        <v>23</v>
      </c>
      <c r="AN11" s="15"/>
      <c r="AO11" s="15">
        <v>883.8</v>
      </c>
      <c r="AP11" s="15">
        <v>511.65</v>
      </c>
      <c r="AQ11" s="15">
        <v>300.60000000000002</v>
      </c>
      <c r="AR11" s="15">
        <v>392.8</v>
      </c>
      <c r="AS11" s="15">
        <v>2.1800000000000002</v>
      </c>
      <c r="AT11" s="15">
        <v>715.65</v>
      </c>
      <c r="AU11" s="15">
        <v>807.55</v>
      </c>
      <c r="AV11" s="15">
        <v>765.7</v>
      </c>
      <c r="AW11" s="15">
        <v>23</v>
      </c>
      <c r="AX11" s="15">
        <v>394</v>
      </c>
      <c r="AY11" s="15">
        <v>266</v>
      </c>
      <c r="AZ11" s="15">
        <v>648.70000000000005</v>
      </c>
      <c r="BA11" s="15">
        <v>369.5</v>
      </c>
      <c r="BB11" s="16">
        <f t="shared" si="0"/>
        <v>13993.823</v>
      </c>
    </row>
    <row r="12" spans="1:55" ht="12.75" x14ac:dyDescent="0.2">
      <c r="A12" s="13" t="s">
        <v>117</v>
      </c>
      <c r="B12" s="13" t="s">
        <v>118</v>
      </c>
      <c r="C12" s="15">
        <v>336.68</v>
      </c>
      <c r="D12" s="15">
        <v>481.42</v>
      </c>
      <c r="E12" s="15">
        <v>388.57900000000001</v>
      </c>
      <c r="F12" s="15">
        <v>363.96</v>
      </c>
      <c r="G12" s="15">
        <v>312.76</v>
      </c>
      <c r="H12" s="15">
        <v>264.08</v>
      </c>
      <c r="I12" s="15">
        <v>483.88</v>
      </c>
      <c r="J12" s="15">
        <v>287.36</v>
      </c>
      <c r="K12" s="15">
        <v>434.74</v>
      </c>
      <c r="L12" s="15">
        <v>375.05900000000003</v>
      </c>
      <c r="M12" s="15">
        <v>167.68</v>
      </c>
      <c r="N12" s="15">
        <v>264.86</v>
      </c>
      <c r="O12" s="15">
        <v>267.45999999999998</v>
      </c>
      <c r="P12" s="15">
        <v>146.22</v>
      </c>
      <c r="Q12" s="15">
        <v>70.8</v>
      </c>
      <c r="R12" s="15">
        <v>116.74</v>
      </c>
      <c r="S12" s="15">
        <v>23.5</v>
      </c>
      <c r="T12" s="15">
        <v>47.3</v>
      </c>
      <c r="U12" s="15">
        <v>95</v>
      </c>
      <c r="V12" s="15">
        <v>70.8</v>
      </c>
      <c r="W12" s="15">
        <v>36.26</v>
      </c>
      <c r="X12" s="15">
        <v>48</v>
      </c>
      <c r="Y12" s="15">
        <v>23.5</v>
      </c>
      <c r="Z12" s="15">
        <v>70.8</v>
      </c>
      <c r="AA12" s="15">
        <v>74.42</v>
      </c>
      <c r="AB12" s="15">
        <v>93.66</v>
      </c>
      <c r="AC12" s="15">
        <v>119.86</v>
      </c>
      <c r="AD12" s="15">
        <v>71.72</v>
      </c>
      <c r="AE12" s="15">
        <v>48</v>
      </c>
      <c r="AF12" s="15">
        <v>96.3</v>
      </c>
      <c r="AG12" s="15">
        <v>46.8</v>
      </c>
      <c r="AH12" s="15">
        <v>218.62</v>
      </c>
      <c r="AI12" s="15">
        <v>23</v>
      </c>
      <c r="AJ12" s="15"/>
      <c r="AK12" s="15">
        <v>47.5</v>
      </c>
      <c r="AL12" s="15">
        <v>94.3</v>
      </c>
      <c r="AM12" s="15">
        <v>24</v>
      </c>
      <c r="AN12" s="15">
        <v>24</v>
      </c>
      <c r="AO12" s="15">
        <v>70.3</v>
      </c>
      <c r="AP12" s="15">
        <v>98</v>
      </c>
      <c r="AQ12" s="15">
        <v>46.8</v>
      </c>
      <c r="AR12" s="15">
        <v>23.5</v>
      </c>
      <c r="AS12" s="15">
        <v>72</v>
      </c>
      <c r="AT12" s="15">
        <v>71.3</v>
      </c>
      <c r="AU12" s="15">
        <v>23.5</v>
      </c>
      <c r="AV12" s="15">
        <v>24</v>
      </c>
      <c r="AW12" s="15">
        <v>71</v>
      </c>
      <c r="AX12" s="15">
        <v>24</v>
      </c>
      <c r="AY12" s="15">
        <v>94.8</v>
      </c>
      <c r="AZ12" s="15"/>
      <c r="BA12" s="15">
        <v>47.5</v>
      </c>
      <c r="BB12" s="16">
        <f t="shared" si="0"/>
        <v>6826.3180000000029</v>
      </c>
    </row>
    <row r="13" spans="1:55" ht="12.75" x14ac:dyDescent="0.2">
      <c r="A13" s="13" t="s">
        <v>119</v>
      </c>
      <c r="B13" s="13" t="s">
        <v>120</v>
      </c>
      <c r="C13" s="15"/>
      <c r="D13" s="15"/>
      <c r="E13" s="15"/>
      <c r="F13" s="15">
        <v>49.02</v>
      </c>
      <c r="G13" s="15"/>
      <c r="H13" s="15"/>
      <c r="I13" s="15">
        <v>140</v>
      </c>
      <c r="J13" s="15">
        <v>210</v>
      </c>
      <c r="K13" s="15"/>
      <c r="L13" s="15"/>
      <c r="M13" s="15"/>
      <c r="N13" s="15"/>
      <c r="O13" s="15"/>
      <c r="P13" s="15"/>
      <c r="Q13" s="15">
        <v>423</v>
      </c>
      <c r="R13" s="15">
        <v>24</v>
      </c>
      <c r="S13" s="15">
        <v>396.6</v>
      </c>
      <c r="T13" s="15">
        <v>94.9</v>
      </c>
      <c r="U13" s="15">
        <v>581.30999999999995</v>
      </c>
      <c r="V13" s="15">
        <v>615.38</v>
      </c>
      <c r="W13" s="15"/>
      <c r="X13" s="15">
        <v>142.71</v>
      </c>
      <c r="Y13" s="15">
        <v>50</v>
      </c>
      <c r="Z13" s="15">
        <v>491.2</v>
      </c>
      <c r="AA13" s="15">
        <v>560.29999999999995</v>
      </c>
      <c r="AB13" s="15"/>
      <c r="AC13" s="15">
        <v>75</v>
      </c>
      <c r="AD13" s="15">
        <v>119.8</v>
      </c>
      <c r="AE13" s="15"/>
      <c r="AF13" s="15">
        <v>559.6</v>
      </c>
      <c r="AG13" s="15"/>
      <c r="AH13" s="15">
        <v>548.04999999999995</v>
      </c>
      <c r="AI13" s="15"/>
      <c r="AJ13" s="15"/>
      <c r="AK13" s="15"/>
      <c r="AL13" s="15"/>
      <c r="AM13" s="15"/>
      <c r="AN13" s="15"/>
      <c r="AO13" s="15"/>
      <c r="AP13" s="15"/>
      <c r="AQ13" s="15"/>
      <c r="AR13" s="15"/>
      <c r="AS13" s="15"/>
      <c r="AT13" s="15"/>
      <c r="AU13" s="15"/>
      <c r="AV13" s="15"/>
      <c r="AW13" s="15"/>
      <c r="AX13" s="15"/>
      <c r="AY13" s="15"/>
      <c r="AZ13" s="15">
        <v>24.6</v>
      </c>
      <c r="BA13" s="15"/>
      <c r="BB13" s="16">
        <f t="shared" si="0"/>
        <v>5105.4700000000012</v>
      </c>
    </row>
    <row r="14" spans="1:55" ht="12.75" x14ac:dyDescent="0.2">
      <c r="A14" s="13" t="s">
        <v>121</v>
      </c>
      <c r="B14" s="13" t="s">
        <v>122</v>
      </c>
      <c r="C14" s="15"/>
      <c r="D14" s="15">
        <v>20.16</v>
      </c>
      <c r="E14" s="15">
        <v>80.402000000000001</v>
      </c>
      <c r="F14" s="15">
        <v>82.828000000000003</v>
      </c>
      <c r="G14" s="15">
        <v>113.86199999999999</v>
      </c>
      <c r="H14" s="15">
        <v>243.93299999999999</v>
      </c>
      <c r="I14" s="15">
        <v>181.542</v>
      </c>
      <c r="J14" s="15">
        <v>203.18</v>
      </c>
      <c r="K14" s="15">
        <v>100.011</v>
      </c>
      <c r="L14" s="15">
        <v>160.947</v>
      </c>
      <c r="M14" s="15">
        <v>100.79300000000001</v>
      </c>
      <c r="N14" s="15">
        <v>138.416</v>
      </c>
      <c r="O14" s="15">
        <v>80.034999999999997</v>
      </c>
      <c r="P14" s="15">
        <v>161.78800000000001</v>
      </c>
      <c r="Q14" s="15">
        <v>40.695</v>
      </c>
      <c r="R14" s="15"/>
      <c r="S14" s="15">
        <v>62.664999999999999</v>
      </c>
      <c r="T14" s="15">
        <v>21.289000000000001</v>
      </c>
      <c r="U14" s="15">
        <v>20.448</v>
      </c>
      <c r="V14" s="15"/>
      <c r="W14" s="15">
        <v>20.736000000000001</v>
      </c>
      <c r="X14" s="15">
        <v>166.64500000000001</v>
      </c>
      <c r="Y14" s="15">
        <v>42.024000000000001</v>
      </c>
      <c r="Z14" s="15">
        <v>42.026000000000003</v>
      </c>
      <c r="AA14" s="15">
        <v>62.185000000000002</v>
      </c>
      <c r="AB14" s="15">
        <v>141.89400000000001</v>
      </c>
      <c r="AC14" s="15">
        <v>82.391999999999996</v>
      </c>
      <c r="AD14" s="15">
        <v>100.24</v>
      </c>
      <c r="AE14" s="15">
        <v>82.263999999999996</v>
      </c>
      <c r="AF14" s="15">
        <v>115.595</v>
      </c>
      <c r="AG14" s="15">
        <v>79.879000000000005</v>
      </c>
      <c r="AH14" s="15">
        <v>20.16</v>
      </c>
      <c r="AI14" s="15"/>
      <c r="AJ14" s="15">
        <v>82.391999999999996</v>
      </c>
      <c r="AK14" s="15">
        <v>100.80800000000001</v>
      </c>
      <c r="AL14" s="15">
        <v>61.018999999999998</v>
      </c>
      <c r="AM14" s="15">
        <v>21.942</v>
      </c>
      <c r="AN14" s="15">
        <v>99.373000000000005</v>
      </c>
      <c r="AO14" s="15">
        <v>65.183999999999997</v>
      </c>
      <c r="AP14" s="15">
        <v>212.90199999999999</v>
      </c>
      <c r="AQ14" s="15">
        <v>105.77200000000001</v>
      </c>
      <c r="AR14" s="15">
        <v>160.21799999999999</v>
      </c>
      <c r="AS14" s="15">
        <v>163.79143999999999</v>
      </c>
      <c r="AT14" s="15">
        <v>105.962</v>
      </c>
      <c r="AU14" s="15">
        <v>66.585999999999999</v>
      </c>
      <c r="AV14" s="15">
        <v>101.279</v>
      </c>
      <c r="AW14" s="15">
        <v>39.212000000000003</v>
      </c>
      <c r="AX14" s="15">
        <v>120.572</v>
      </c>
      <c r="AY14" s="15">
        <v>59.686999999999998</v>
      </c>
      <c r="AZ14" s="15">
        <v>20.16</v>
      </c>
      <c r="BA14" s="15">
        <v>20.16</v>
      </c>
      <c r="BB14" s="16">
        <f t="shared" si="0"/>
        <v>4376.0534399999988</v>
      </c>
    </row>
    <row r="15" spans="1:55" ht="12.75" x14ac:dyDescent="0.2">
      <c r="A15" s="13" t="s">
        <v>123</v>
      </c>
      <c r="B15" s="13" t="s">
        <v>124</v>
      </c>
      <c r="C15" s="15"/>
      <c r="D15" s="15">
        <v>81</v>
      </c>
      <c r="E15" s="15">
        <v>80.55</v>
      </c>
      <c r="F15" s="15">
        <v>19.8</v>
      </c>
      <c r="G15" s="15"/>
      <c r="H15" s="15"/>
      <c r="I15" s="15"/>
      <c r="J15" s="15"/>
      <c r="K15" s="15"/>
      <c r="L15" s="15"/>
      <c r="M15" s="15">
        <v>60.5</v>
      </c>
      <c r="N15" s="15">
        <v>40</v>
      </c>
      <c r="O15" s="15">
        <v>80.75</v>
      </c>
      <c r="P15" s="15">
        <v>20.43</v>
      </c>
      <c r="Q15" s="15">
        <v>20.25</v>
      </c>
      <c r="R15" s="15">
        <v>17.329999999999998</v>
      </c>
      <c r="S15" s="15"/>
      <c r="T15" s="15">
        <v>40</v>
      </c>
      <c r="U15" s="15"/>
      <c r="V15" s="15"/>
      <c r="W15" s="15"/>
      <c r="X15" s="15"/>
      <c r="Y15" s="15"/>
      <c r="Z15" s="15"/>
      <c r="AA15" s="15"/>
      <c r="AB15" s="15"/>
      <c r="AC15" s="15"/>
      <c r="AD15" s="15"/>
      <c r="AE15" s="15"/>
      <c r="AF15" s="15">
        <v>59.4</v>
      </c>
      <c r="AG15" s="15">
        <v>59.4</v>
      </c>
      <c r="AH15" s="15">
        <v>39.6</v>
      </c>
      <c r="AI15" s="15">
        <v>100.62</v>
      </c>
      <c r="AJ15" s="15">
        <v>120.6</v>
      </c>
      <c r="AK15" s="15">
        <v>240.32</v>
      </c>
      <c r="AL15" s="15">
        <v>222.39</v>
      </c>
      <c r="AM15" s="15">
        <v>181.23500000000001</v>
      </c>
      <c r="AN15" s="15">
        <v>161.19</v>
      </c>
      <c r="AO15" s="15">
        <v>322.52</v>
      </c>
      <c r="AP15" s="15">
        <v>201.9</v>
      </c>
      <c r="AQ15" s="15">
        <v>60.73</v>
      </c>
      <c r="AR15" s="15">
        <v>100.41500000000001</v>
      </c>
      <c r="AS15" s="15">
        <v>40.049999999999997</v>
      </c>
      <c r="AT15" s="15">
        <v>260.89999999999998</v>
      </c>
      <c r="AU15" s="15">
        <v>154.62</v>
      </c>
      <c r="AV15" s="15">
        <v>61.28</v>
      </c>
      <c r="AW15" s="15">
        <v>140.82</v>
      </c>
      <c r="AX15" s="15">
        <v>119.355</v>
      </c>
      <c r="AY15" s="15">
        <v>39.979999999999997</v>
      </c>
      <c r="AZ15" s="15">
        <v>79.63</v>
      </c>
      <c r="BA15" s="15">
        <v>86.66</v>
      </c>
      <c r="BB15" s="16">
        <f t="shared" si="0"/>
        <v>3314.2250000000008</v>
      </c>
    </row>
    <row r="16" spans="1:55" ht="12.75" x14ac:dyDescent="0.2">
      <c r="A16" s="13" t="s">
        <v>125</v>
      </c>
      <c r="B16" s="13" t="s">
        <v>126</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v>71.760000000000005</v>
      </c>
      <c r="AB16" s="15">
        <v>71.66</v>
      </c>
      <c r="AC16" s="15">
        <v>122.24</v>
      </c>
      <c r="AD16" s="15">
        <v>120.52</v>
      </c>
      <c r="AE16" s="15">
        <v>245.36</v>
      </c>
      <c r="AF16" s="15">
        <v>243</v>
      </c>
      <c r="AG16" s="15">
        <v>292.5</v>
      </c>
      <c r="AH16" s="15">
        <v>412.78</v>
      </c>
      <c r="AI16" s="15">
        <v>146.04</v>
      </c>
      <c r="AJ16" s="15"/>
      <c r="AK16" s="15"/>
      <c r="AL16" s="15"/>
      <c r="AM16" s="15"/>
      <c r="AN16" s="15"/>
      <c r="AO16" s="15"/>
      <c r="AP16" s="15">
        <v>23.88</v>
      </c>
      <c r="AQ16" s="15">
        <v>96.66</v>
      </c>
      <c r="AR16" s="15">
        <v>218.3</v>
      </c>
      <c r="AS16" s="15">
        <v>98.52</v>
      </c>
      <c r="AT16" s="15">
        <v>48.42</v>
      </c>
      <c r="AU16" s="15">
        <v>119.48</v>
      </c>
      <c r="AV16" s="15">
        <v>171.9</v>
      </c>
      <c r="AW16" s="15">
        <v>121</v>
      </c>
      <c r="AX16" s="15">
        <v>73.94</v>
      </c>
      <c r="AY16" s="15">
        <v>219</v>
      </c>
      <c r="AZ16" s="15">
        <v>146.96</v>
      </c>
      <c r="BA16" s="15">
        <v>120</v>
      </c>
      <c r="BB16" s="16">
        <f t="shared" si="0"/>
        <v>3183.9200000000005</v>
      </c>
    </row>
    <row r="17" spans="1:54" ht="12.75" x14ac:dyDescent="0.2">
      <c r="A17" s="13" t="s">
        <v>127</v>
      </c>
      <c r="B17" s="13" t="s">
        <v>128</v>
      </c>
      <c r="C17" s="15">
        <v>22.84</v>
      </c>
      <c r="D17" s="15">
        <v>113.682</v>
      </c>
      <c r="E17" s="15">
        <v>89.63</v>
      </c>
      <c r="F17" s="15">
        <v>22.12</v>
      </c>
      <c r="G17" s="15"/>
      <c r="H17" s="15">
        <v>44.878</v>
      </c>
      <c r="I17" s="15">
        <v>91.126000000000005</v>
      </c>
      <c r="J17" s="15">
        <v>90.695999999999998</v>
      </c>
      <c r="K17" s="15">
        <v>45.78</v>
      </c>
      <c r="L17" s="15">
        <v>111.63800000000001</v>
      </c>
      <c r="M17" s="15">
        <v>134.03800000000001</v>
      </c>
      <c r="N17" s="15">
        <v>45.024000000000001</v>
      </c>
      <c r="O17" s="15">
        <v>22.526</v>
      </c>
      <c r="P17" s="15">
        <v>89.628</v>
      </c>
      <c r="Q17" s="15">
        <v>112.858</v>
      </c>
      <c r="R17" s="15">
        <v>45.508000000000003</v>
      </c>
      <c r="S17" s="15">
        <v>68.085999999999999</v>
      </c>
      <c r="T17" s="15">
        <v>64.537999999999997</v>
      </c>
      <c r="U17" s="15">
        <v>135.226</v>
      </c>
      <c r="V17" s="15"/>
      <c r="W17" s="15">
        <v>62.85</v>
      </c>
      <c r="X17" s="15">
        <v>84.46</v>
      </c>
      <c r="Y17" s="15">
        <v>90.17</v>
      </c>
      <c r="Z17" s="15">
        <v>155.916</v>
      </c>
      <c r="AA17" s="15">
        <v>45.066000000000003</v>
      </c>
      <c r="AB17" s="15">
        <v>43</v>
      </c>
      <c r="AC17" s="15">
        <v>67.954999999999998</v>
      </c>
      <c r="AD17" s="15">
        <v>22.79</v>
      </c>
      <c r="AE17" s="15">
        <v>107.917</v>
      </c>
      <c r="AF17" s="15">
        <v>68.385000000000005</v>
      </c>
      <c r="AG17" s="15">
        <v>22.91</v>
      </c>
      <c r="AH17" s="15">
        <v>22.077999999999999</v>
      </c>
      <c r="AI17" s="15">
        <v>22.515999999999998</v>
      </c>
      <c r="AJ17" s="15"/>
      <c r="AK17" s="15"/>
      <c r="AL17" s="15"/>
      <c r="AM17" s="15">
        <v>20.495999999999999</v>
      </c>
      <c r="AN17" s="15"/>
      <c r="AO17" s="15"/>
      <c r="AP17" s="15"/>
      <c r="AQ17" s="15">
        <v>67.795000000000002</v>
      </c>
      <c r="AR17" s="15"/>
      <c r="AS17" s="15"/>
      <c r="AT17" s="15">
        <v>23.065000000000001</v>
      </c>
      <c r="AU17" s="15">
        <v>69.409000000000006</v>
      </c>
      <c r="AV17" s="15"/>
      <c r="AW17" s="15"/>
      <c r="AX17" s="15"/>
      <c r="AY17" s="15">
        <v>23.105</v>
      </c>
      <c r="AZ17" s="15"/>
      <c r="BA17" s="15"/>
      <c r="BB17" s="16">
        <f t="shared" si="0"/>
        <v>2369.7050000000004</v>
      </c>
    </row>
    <row r="18" spans="1:54" ht="12.75" x14ac:dyDescent="0.2">
      <c r="A18" s="13" t="s">
        <v>129</v>
      </c>
      <c r="B18" s="13" t="s">
        <v>130</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v>1001.5</v>
      </c>
      <c r="AB18" s="15">
        <v>1001.6</v>
      </c>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6">
        <f t="shared" si="0"/>
        <v>2003.1</v>
      </c>
    </row>
    <row r="19" spans="1:54" ht="12.75" x14ac:dyDescent="0.2">
      <c r="A19" s="13" t="s">
        <v>131</v>
      </c>
      <c r="B19" s="13" t="s">
        <v>132</v>
      </c>
      <c r="C19" s="15">
        <v>38.384999999999998</v>
      </c>
      <c r="D19" s="15">
        <v>17.72</v>
      </c>
      <c r="E19" s="15">
        <v>19.106999999999999</v>
      </c>
      <c r="F19" s="15">
        <v>19.109000000000002</v>
      </c>
      <c r="G19" s="15">
        <v>16.712</v>
      </c>
      <c r="H19" s="15">
        <v>36.390999999999998</v>
      </c>
      <c r="I19" s="15">
        <v>19.219000000000001</v>
      </c>
      <c r="J19" s="15">
        <v>33.750999999999998</v>
      </c>
      <c r="K19" s="15">
        <v>36.420999999999999</v>
      </c>
      <c r="L19" s="15">
        <v>37.43</v>
      </c>
      <c r="M19" s="15"/>
      <c r="N19" s="15"/>
      <c r="O19" s="15"/>
      <c r="P19" s="15">
        <v>37.488</v>
      </c>
      <c r="Q19" s="15">
        <v>72.353999999999999</v>
      </c>
      <c r="R19" s="15">
        <v>17.605</v>
      </c>
      <c r="S19" s="15">
        <v>19.146999999999998</v>
      </c>
      <c r="T19" s="15">
        <v>36.957000000000001</v>
      </c>
      <c r="U19" s="15">
        <v>18.242000000000001</v>
      </c>
      <c r="V19" s="15">
        <v>17.795000000000002</v>
      </c>
      <c r="W19" s="15">
        <v>19.193999999999999</v>
      </c>
      <c r="X19" s="15">
        <v>35.683</v>
      </c>
      <c r="Y19" s="15">
        <v>36.796999999999997</v>
      </c>
      <c r="Z19" s="15">
        <v>19.044</v>
      </c>
      <c r="AA19" s="15">
        <v>17.667999999999999</v>
      </c>
      <c r="AB19" s="15">
        <v>19.018000000000001</v>
      </c>
      <c r="AC19" s="15">
        <v>36.149000000000001</v>
      </c>
      <c r="AD19" s="15">
        <v>19.172999999999998</v>
      </c>
      <c r="AE19" s="15">
        <v>19.401</v>
      </c>
      <c r="AF19" s="15">
        <v>18.327999999999999</v>
      </c>
      <c r="AG19" s="15">
        <v>17.96</v>
      </c>
      <c r="AH19" s="15">
        <v>57.515999999999998</v>
      </c>
      <c r="AI19" s="15">
        <v>19.021999999999998</v>
      </c>
      <c r="AJ19" s="15">
        <v>18.187999999999999</v>
      </c>
      <c r="AK19" s="15">
        <v>18.689</v>
      </c>
      <c r="AL19" s="15">
        <v>19.042999999999999</v>
      </c>
      <c r="AM19" s="15">
        <v>19.021000000000001</v>
      </c>
      <c r="AN19" s="15">
        <v>17.706</v>
      </c>
      <c r="AO19" s="15">
        <v>35.198399999999999</v>
      </c>
      <c r="AP19" s="15">
        <v>19.527000000000001</v>
      </c>
      <c r="AQ19" s="15">
        <v>18.146999999999998</v>
      </c>
      <c r="AR19" s="15">
        <v>35.408999999999999</v>
      </c>
      <c r="AS19" s="15">
        <v>35.473599999999998</v>
      </c>
      <c r="AT19" s="15">
        <v>18.550999999999998</v>
      </c>
      <c r="AU19" s="15">
        <v>36.570999999999998</v>
      </c>
      <c r="AV19" s="15">
        <v>16.607199999999999</v>
      </c>
      <c r="AW19" s="15">
        <v>19.489000000000001</v>
      </c>
      <c r="AX19" s="15">
        <v>37.241</v>
      </c>
      <c r="AY19" s="15">
        <v>18.474</v>
      </c>
      <c r="AZ19" s="15">
        <v>36.158999999999999</v>
      </c>
      <c r="BA19" s="15">
        <v>35.018000000000001</v>
      </c>
      <c r="BB19" s="16">
        <f t="shared" si="0"/>
        <v>1283.2982</v>
      </c>
    </row>
    <row r="20" spans="1:54" ht="12.75" x14ac:dyDescent="0.2">
      <c r="A20" s="13" t="s">
        <v>133</v>
      </c>
      <c r="B20" s="13" t="s">
        <v>134</v>
      </c>
      <c r="C20" s="15">
        <v>19.584</v>
      </c>
      <c r="D20" s="15">
        <v>19.584</v>
      </c>
      <c r="E20" s="15">
        <v>19.584</v>
      </c>
      <c r="F20" s="15">
        <v>19.584</v>
      </c>
      <c r="G20" s="15">
        <v>19.584</v>
      </c>
      <c r="H20" s="15">
        <v>19.584</v>
      </c>
      <c r="I20" s="15">
        <v>19.584</v>
      </c>
      <c r="J20" s="15">
        <v>39.167999999999999</v>
      </c>
      <c r="K20" s="15">
        <v>19.584</v>
      </c>
      <c r="L20" s="15">
        <v>19.584</v>
      </c>
      <c r="M20" s="15">
        <v>19.584</v>
      </c>
      <c r="N20" s="15">
        <v>19.584</v>
      </c>
      <c r="O20" s="15">
        <v>19.584</v>
      </c>
      <c r="P20" s="15">
        <v>19.584</v>
      </c>
      <c r="Q20" s="15">
        <v>19.584</v>
      </c>
      <c r="R20" s="15">
        <v>19.584</v>
      </c>
      <c r="S20" s="15">
        <v>19.584</v>
      </c>
      <c r="T20" s="15">
        <v>19.584</v>
      </c>
      <c r="U20" s="15">
        <v>19.584</v>
      </c>
      <c r="V20" s="15">
        <v>19.584</v>
      </c>
      <c r="W20" s="15">
        <v>19.584</v>
      </c>
      <c r="X20" s="15">
        <v>19.584</v>
      </c>
      <c r="Y20" s="15">
        <v>19.584</v>
      </c>
      <c r="Z20" s="15">
        <v>39.167999999999999</v>
      </c>
      <c r="AA20" s="15">
        <v>19.584</v>
      </c>
      <c r="AB20" s="15">
        <v>19.584</v>
      </c>
      <c r="AC20" s="15">
        <v>19.584</v>
      </c>
      <c r="AD20" s="15">
        <v>19.584</v>
      </c>
      <c r="AE20" s="15">
        <v>19.584</v>
      </c>
      <c r="AF20" s="15">
        <v>19.584</v>
      </c>
      <c r="AG20" s="15">
        <v>19.584</v>
      </c>
      <c r="AH20" s="15">
        <v>19.584</v>
      </c>
      <c r="AI20" s="15">
        <v>19.584</v>
      </c>
      <c r="AJ20" s="15">
        <v>19.584</v>
      </c>
      <c r="AK20" s="15">
        <v>19.584</v>
      </c>
      <c r="AL20" s="15">
        <v>19.584</v>
      </c>
      <c r="AM20" s="15">
        <v>19.584</v>
      </c>
      <c r="AN20" s="15">
        <v>19.584</v>
      </c>
      <c r="AO20" s="15">
        <v>19.584</v>
      </c>
      <c r="AP20" s="15">
        <v>19.584</v>
      </c>
      <c r="AQ20" s="15">
        <v>19.584</v>
      </c>
      <c r="AR20" s="15">
        <v>19.584</v>
      </c>
      <c r="AS20" s="15">
        <v>19.584</v>
      </c>
      <c r="AT20" s="15">
        <v>19.584</v>
      </c>
      <c r="AU20" s="15">
        <v>19.584</v>
      </c>
      <c r="AV20" s="15">
        <v>19.584</v>
      </c>
      <c r="AW20" s="15">
        <v>19.584</v>
      </c>
      <c r="AX20" s="15">
        <v>19.584</v>
      </c>
      <c r="AY20" s="15">
        <v>19.584</v>
      </c>
      <c r="AZ20" s="15">
        <v>19.584</v>
      </c>
      <c r="BA20" s="15">
        <v>39.167999999999999</v>
      </c>
      <c r="BB20" s="16">
        <f t="shared" si="0"/>
        <v>1057.5359999999987</v>
      </c>
    </row>
    <row r="21" spans="1:54" ht="12.75" x14ac:dyDescent="0.2">
      <c r="A21" s="13" t="s">
        <v>135</v>
      </c>
      <c r="B21" s="13" t="s">
        <v>136</v>
      </c>
      <c r="C21" s="15"/>
      <c r="D21" s="15">
        <v>43.32</v>
      </c>
      <c r="E21" s="15">
        <v>44.683999999999997</v>
      </c>
      <c r="F21" s="15">
        <v>21.602</v>
      </c>
      <c r="G21" s="15">
        <v>45.042000000000002</v>
      </c>
      <c r="H21" s="15">
        <v>67.004000000000005</v>
      </c>
      <c r="I21" s="15">
        <v>22.86</v>
      </c>
      <c r="J21" s="15">
        <v>23.12</v>
      </c>
      <c r="K21" s="15">
        <v>23</v>
      </c>
      <c r="L21" s="15">
        <v>22.8</v>
      </c>
      <c r="M21" s="15">
        <v>23.18</v>
      </c>
      <c r="N21" s="15"/>
      <c r="O21" s="15">
        <v>23.34</v>
      </c>
      <c r="P21" s="15">
        <v>45.44</v>
      </c>
      <c r="Q21" s="15"/>
      <c r="R21" s="15"/>
      <c r="S21" s="15"/>
      <c r="T21" s="15">
        <v>23</v>
      </c>
      <c r="U21" s="15"/>
      <c r="V21" s="15">
        <v>23</v>
      </c>
      <c r="W21" s="15">
        <v>23</v>
      </c>
      <c r="X21" s="15">
        <v>46</v>
      </c>
      <c r="Y21" s="15"/>
      <c r="Z21" s="15"/>
      <c r="AA21" s="15"/>
      <c r="AB21" s="15"/>
      <c r="AC21" s="15"/>
      <c r="AD21" s="15"/>
      <c r="AE21" s="15">
        <v>23</v>
      </c>
      <c r="AF21" s="15"/>
      <c r="AG21" s="15"/>
      <c r="AH21" s="15"/>
      <c r="AI21" s="15"/>
      <c r="AJ21" s="15">
        <v>23</v>
      </c>
      <c r="AK21" s="15"/>
      <c r="AL21" s="15"/>
      <c r="AM21" s="15">
        <v>23</v>
      </c>
      <c r="AN21" s="15"/>
      <c r="AO21" s="15"/>
      <c r="AP21" s="15"/>
      <c r="AQ21" s="15"/>
      <c r="AR21" s="15"/>
      <c r="AS21" s="15"/>
      <c r="AT21" s="15"/>
      <c r="AU21" s="15"/>
      <c r="AV21" s="15"/>
      <c r="AW21" s="15">
        <v>92</v>
      </c>
      <c r="AX21" s="15">
        <v>92</v>
      </c>
      <c r="AY21" s="15">
        <v>46</v>
      </c>
      <c r="AZ21" s="15"/>
      <c r="BA21" s="15"/>
      <c r="BB21" s="16">
        <f t="shared" si="0"/>
        <v>819.39200000000005</v>
      </c>
    </row>
    <row r="22" spans="1:54" ht="12.75" x14ac:dyDescent="0.2">
      <c r="A22" s="13" t="s">
        <v>137</v>
      </c>
      <c r="B22" s="13" t="s">
        <v>138</v>
      </c>
      <c r="C22" s="15"/>
      <c r="D22" s="15"/>
      <c r="E22" s="15">
        <v>65</v>
      </c>
      <c r="F22" s="15"/>
      <c r="G22" s="15">
        <v>23</v>
      </c>
      <c r="H22" s="15">
        <v>23</v>
      </c>
      <c r="I22" s="15"/>
      <c r="J22" s="15">
        <v>23</v>
      </c>
      <c r="K22" s="15">
        <v>23</v>
      </c>
      <c r="L22" s="15">
        <v>23</v>
      </c>
      <c r="M22" s="15"/>
      <c r="N22" s="15">
        <v>23</v>
      </c>
      <c r="O22" s="15">
        <v>46</v>
      </c>
      <c r="P22" s="15"/>
      <c r="Q22" s="15"/>
      <c r="R22" s="15"/>
      <c r="S22" s="15"/>
      <c r="T22" s="15"/>
      <c r="U22" s="15"/>
      <c r="V22" s="15">
        <v>23</v>
      </c>
      <c r="W22" s="15"/>
      <c r="X22" s="15"/>
      <c r="Y22" s="15"/>
      <c r="Z22" s="15"/>
      <c r="AA22" s="15"/>
      <c r="AB22" s="15">
        <v>23</v>
      </c>
      <c r="AC22" s="15">
        <v>36</v>
      </c>
      <c r="AD22" s="15"/>
      <c r="AE22" s="15"/>
      <c r="AF22" s="15">
        <v>23</v>
      </c>
      <c r="AG22" s="15"/>
      <c r="AH22" s="15"/>
      <c r="AI22" s="15"/>
      <c r="AJ22" s="15"/>
      <c r="AK22" s="15">
        <v>23</v>
      </c>
      <c r="AL22" s="15">
        <v>21</v>
      </c>
      <c r="AM22" s="15"/>
      <c r="AN22" s="15">
        <v>23</v>
      </c>
      <c r="AO22" s="15">
        <v>21</v>
      </c>
      <c r="AP22" s="15"/>
      <c r="AQ22" s="15"/>
      <c r="AR22" s="15">
        <v>23</v>
      </c>
      <c r="AS22" s="15"/>
      <c r="AT22" s="15"/>
      <c r="AU22" s="15">
        <v>23</v>
      </c>
      <c r="AV22" s="15">
        <v>23</v>
      </c>
      <c r="AW22" s="15"/>
      <c r="AX22" s="15">
        <v>23</v>
      </c>
      <c r="AY22" s="15">
        <v>23</v>
      </c>
      <c r="AZ22" s="15"/>
      <c r="BA22" s="15"/>
      <c r="BB22" s="16">
        <f t="shared" si="0"/>
        <v>557</v>
      </c>
    </row>
    <row r="23" spans="1:54" ht="12.75" x14ac:dyDescent="0.2">
      <c r="A23" s="13" t="s">
        <v>139</v>
      </c>
      <c r="B23" s="13" t="s">
        <v>140</v>
      </c>
      <c r="C23" s="15"/>
      <c r="D23" s="15"/>
      <c r="E23" s="15"/>
      <c r="F23" s="15"/>
      <c r="G23" s="15">
        <v>63</v>
      </c>
      <c r="H23" s="15">
        <v>62.16</v>
      </c>
      <c r="I23" s="15">
        <v>21</v>
      </c>
      <c r="J23" s="15">
        <v>21</v>
      </c>
      <c r="K23" s="15">
        <v>21</v>
      </c>
      <c r="L23" s="15">
        <v>21</v>
      </c>
      <c r="M23" s="15">
        <v>21</v>
      </c>
      <c r="N23" s="15">
        <v>21</v>
      </c>
      <c r="O23" s="15">
        <v>21</v>
      </c>
      <c r="P23" s="15">
        <v>21</v>
      </c>
      <c r="Q23" s="15">
        <v>20.16</v>
      </c>
      <c r="R23" s="15"/>
      <c r="S23" s="15"/>
      <c r="T23" s="15"/>
      <c r="U23" s="15"/>
      <c r="V23" s="15"/>
      <c r="W23" s="15">
        <v>20.16</v>
      </c>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v>21</v>
      </c>
      <c r="AW23" s="15">
        <v>20.16</v>
      </c>
      <c r="AX23" s="15">
        <v>21</v>
      </c>
      <c r="AY23" s="15">
        <v>42</v>
      </c>
      <c r="AZ23" s="15">
        <v>42</v>
      </c>
      <c r="BA23" s="15">
        <v>20.16</v>
      </c>
      <c r="BB23" s="16">
        <f t="shared" si="0"/>
        <v>499.80000000000007</v>
      </c>
    </row>
    <row r="24" spans="1:54" ht="12.75" x14ac:dyDescent="0.2">
      <c r="A24" s="13" t="s">
        <v>141</v>
      </c>
      <c r="B24" s="13" t="s">
        <v>142</v>
      </c>
      <c r="C24" s="15"/>
      <c r="D24" s="15">
        <v>24.4</v>
      </c>
      <c r="E24" s="15"/>
      <c r="F24" s="15">
        <v>119.5</v>
      </c>
      <c r="G24" s="15">
        <v>90</v>
      </c>
      <c r="H24" s="15"/>
      <c r="I24" s="15">
        <v>23.08</v>
      </c>
      <c r="J24" s="15"/>
      <c r="K24" s="15"/>
      <c r="L24" s="15"/>
      <c r="M24" s="15">
        <v>23.68</v>
      </c>
      <c r="N24" s="15"/>
      <c r="O24" s="15"/>
      <c r="P24" s="15"/>
      <c r="Q24" s="15"/>
      <c r="R24" s="15">
        <v>92.46</v>
      </c>
      <c r="S24" s="15"/>
      <c r="T24" s="15"/>
      <c r="U24" s="15"/>
      <c r="V24" s="15"/>
      <c r="W24" s="15"/>
      <c r="X24" s="15"/>
      <c r="Y24" s="15"/>
      <c r="Z24" s="15"/>
      <c r="AA24" s="15"/>
      <c r="AB24" s="15"/>
      <c r="AC24" s="15"/>
      <c r="AD24" s="15"/>
      <c r="AE24" s="15"/>
      <c r="AF24" s="15"/>
      <c r="AG24" s="15">
        <v>24</v>
      </c>
      <c r="AH24" s="15"/>
      <c r="AI24" s="15"/>
      <c r="AJ24" s="15"/>
      <c r="AK24" s="15"/>
      <c r="AL24" s="15"/>
      <c r="AM24" s="15"/>
      <c r="AN24" s="15"/>
      <c r="AO24" s="15"/>
      <c r="AP24" s="15"/>
      <c r="AQ24" s="15"/>
      <c r="AR24" s="15"/>
      <c r="AS24" s="15"/>
      <c r="AT24" s="15"/>
      <c r="AU24" s="15"/>
      <c r="AV24" s="15"/>
      <c r="AW24" s="15"/>
      <c r="AX24" s="15"/>
      <c r="AY24" s="15"/>
      <c r="AZ24" s="15"/>
      <c r="BA24" s="15"/>
      <c r="BB24" s="16">
        <f t="shared" si="0"/>
        <v>397.12</v>
      </c>
    </row>
    <row r="25" spans="1:54" ht="12.75" x14ac:dyDescent="0.2">
      <c r="A25" s="13" t="s">
        <v>143</v>
      </c>
      <c r="B25" s="13" t="s">
        <v>144</v>
      </c>
      <c r="C25" s="15"/>
      <c r="D25" s="15"/>
      <c r="E25" s="15">
        <v>2.2033999999999998</v>
      </c>
      <c r="F25" s="15"/>
      <c r="G25" s="15"/>
      <c r="H25" s="15"/>
      <c r="I25" s="15">
        <v>21.736000000000001</v>
      </c>
      <c r="J25" s="15">
        <v>5.4694000000000003</v>
      </c>
      <c r="K25" s="15">
        <v>13.632999999999999</v>
      </c>
      <c r="L25" s="15"/>
      <c r="M25" s="15">
        <v>11.281000000000001</v>
      </c>
      <c r="N25" s="15">
        <v>10.99</v>
      </c>
      <c r="O25" s="15"/>
      <c r="P25" s="15">
        <v>5.5938999999999997</v>
      </c>
      <c r="Q25" s="15">
        <v>0.99</v>
      </c>
      <c r="R25" s="15">
        <v>17.739999999999998</v>
      </c>
      <c r="S25" s="15"/>
      <c r="T25" s="15"/>
      <c r="U25" s="15"/>
      <c r="V25" s="15"/>
      <c r="W25" s="15"/>
      <c r="X25" s="15">
        <v>13.542</v>
      </c>
      <c r="Y25" s="15"/>
      <c r="Z25" s="15">
        <v>17.821999999999999</v>
      </c>
      <c r="AA25" s="15"/>
      <c r="AB25" s="15">
        <v>12.647</v>
      </c>
      <c r="AC25" s="15">
        <v>15.106999999999999</v>
      </c>
      <c r="AD25" s="15"/>
      <c r="AE25" s="15">
        <v>30</v>
      </c>
      <c r="AF25" s="15"/>
      <c r="AG25" s="15"/>
      <c r="AH25" s="15">
        <v>24.417100000000001</v>
      </c>
      <c r="AI25" s="15"/>
      <c r="AJ25" s="15"/>
      <c r="AK25" s="15">
        <v>5.9474</v>
      </c>
      <c r="AL25" s="15">
        <v>14.24</v>
      </c>
      <c r="AM25" s="15"/>
      <c r="AN25" s="15">
        <v>15.5</v>
      </c>
      <c r="AO25" s="15">
        <v>35.722000000000001</v>
      </c>
      <c r="AP25" s="15">
        <v>23.6065</v>
      </c>
      <c r="AQ25" s="15">
        <v>19.867999999999999</v>
      </c>
      <c r="AR25" s="15"/>
      <c r="AS25" s="15">
        <v>22.148</v>
      </c>
      <c r="AT25" s="15"/>
      <c r="AU25" s="15"/>
      <c r="AV25" s="15">
        <v>0.57499999999999996</v>
      </c>
      <c r="AW25" s="15">
        <v>12.3</v>
      </c>
      <c r="AX25" s="15"/>
      <c r="AY25" s="15">
        <v>17.428999999999998</v>
      </c>
      <c r="AZ25" s="15"/>
      <c r="BA25" s="15">
        <v>10.664999999999999</v>
      </c>
      <c r="BB25" s="16">
        <f t="shared" si="0"/>
        <v>381.17269999999996</v>
      </c>
    </row>
    <row r="26" spans="1:54" ht="12.75" x14ac:dyDescent="0.2">
      <c r="A26" s="13" t="s">
        <v>145</v>
      </c>
      <c r="B26" s="13" t="s">
        <v>146</v>
      </c>
      <c r="C26" s="15"/>
      <c r="D26" s="15">
        <v>9.5299999999999994</v>
      </c>
      <c r="E26" s="15"/>
      <c r="F26" s="15">
        <v>2.08</v>
      </c>
      <c r="G26" s="15">
        <v>0.16632</v>
      </c>
      <c r="H26" s="15">
        <v>21.9955</v>
      </c>
      <c r="I26" s="15">
        <v>4.05</v>
      </c>
      <c r="J26" s="15"/>
      <c r="K26" s="15">
        <v>4.09</v>
      </c>
      <c r="L26" s="15">
        <v>9.0980000000000008</v>
      </c>
      <c r="M26" s="15">
        <v>7.2279999999999998</v>
      </c>
      <c r="N26" s="15">
        <v>18.24025</v>
      </c>
      <c r="O26" s="15">
        <v>3.8</v>
      </c>
      <c r="P26" s="15">
        <v>6.4</v>
      </c>
      <c r="Q26" s="15">
        <v>10.686</v>
      </c>
      <c r="R26" s="15">
        <v>5.29</v>
      </c>
      <c r="S26" s="15">
        <v>5.2064000000000004</v>
      </c>
      <c r="T26" s="15">
        <v>7.5759999999999996</v>
      </c>
      <c r="U26" s="15">
        <v>13.272</v>
      </c>
      <c r="V26" s="15">
        <v>12</v>
      </c>
      <c r="W26" s="15"/>
      <c r="X26" s="15">
        <v>3.9815999999999998</v>
      </c>
      <c r="Y26" s="15">
        <v>6.016</v>
      </c>
      <c r="Z26" s="15"/>
      <c r="AA26" s="15"/>
      <c r="AB26" s="15">
        <v>11.814500000000001</v>
      </c>
      <c r="AC26" s="15">
        <v>3.2</v>
      </c>
      <c r="AD26" s="15"/>
      <c r="AE26" s="15"/>
      <c r="AF26" s="15">
        <v>10.578749999999999</v>
      </c>
      <c r="AG26" s="15"/>
      <c r="AH26" s="15"/>
      <c r="AI26" s="15"/>
      <c r="AJ26" s="15">
        <v>17.440000000000001</v>
      </c>
      <c r="AK26" s="15"/>
      <c r="AL26" s="15">
        <v>9.032</v>
      </c>
      <c r="AM26" s="15">
        <v>11.6</v>
      </c>
      <c r="AN26" s="15"/>
      <c r="AO26" s="15">
        <v>5.44</v>
      </c>
      <c r="AP26" s="15">
        <v>11.4145</v>
      </c>
      <c r="AQ26" s="15"/>
      <c r="AR26" s="15"/>
      <c r="AS26" s="15">
        <v>10.108000000000001</v>
      </c>
      <c r="AT26" s="15">
        <v>15.5745</v>
      </c>
      <c r="AU26" s="15"/>
      <c r="AV26" s="15"/>
      <c r="AW26" s="15">
        <v>11.629</v>
      </c>
      <c r="AX26" s="15"/>
      <c r="AY26" s="15"/>
      <c r="AZ26" s="15">
        <v>11.555999999999999</v>
      </c>
      <c r="BA26" s="15"/>
      <c r="BB26" s="16">
        <f t="shared" si="0"/>
        <v>280.09332000000001</v>
      </c>
    </row>
    <row r="27" spans="1:54" ht="12.75" x14ac:dyDescent="0.2">
      <c r="A27" s="13" t="s">
        <v>147</v>
      </c>
      <c r="B27" s="13" t="s">
        <v>148</v>
      </c>
      <c r="C27" s="15"/>
      <c r="D27" s="15"/>
      <c r="E27" s="15">
        <v>22.95</v>
      </c>
      <c r="F27" s="15"/>
      <c r="G27" s="15">
        <v>45.82</v>
      </c>
      <c r="H27" s="15">
        <v>23</v>
      </c>
      <c r="I27" s="15"/>
      <c r="J27" s="15"/>
      <c r="K27" s="15">
        <v>36</v>
      </c>
      <c r="L27" s="15">
        <v>22.9</v>
      </c>
      <c r="M27" s="15"/>
      <c r="N27" s="15">
        <v>23</v>
      </c>
      <c r="O27" s="15">
        <v>23</v>
      </c>
      <c r="P27" s="15"/>
      <c r="Q27" s="15"/>
      <c r="R27" s="15"/>
      <c r="S27" s="15"/>
      <c r="T27" s="15"/>
      <c r="U27" s="15"/>
      <c r="V27" s="15">
        <v>22.68</v>
      </c>
      <c r="W27" s="15"/>
      <c r="X27" s="15"/>
      <c r="Y27" s="15"/>
      <c r="Z27" s="15">
        <v>23</v>
      </c>
      <c r="AA27" s="15"/>
      <c r="AB27" s="15"/>
      <c r="AC27" s="15"/>
      <c r="AD27" s="15"/>
      <c r="AE27" s="15"/>
      <c r="AF27" s="15"/>
      <c r="AG27" s="15">
        <v>20.48</v>
      </c>
      <c r="AH27" s="15"/>
      <c r="AI27" s="15"/>
      <c r="AJ27" s="15"/>
      <c r="AK27" s="15"/>
      <c r="AL27" s="15"/>
      <c r="AM27" s="15"/>
      <c r="AN27" s="15"/>
      <c r="AO27" s="15"/>
      <c r="AP27" s="15"/>
      <c r="AQ27" s="15"/>
      <c r="AR27" s="15"/>
      <c r="AS27" s="15"/>
      <c r="AT27" s="15"/>
      <c r="AU27" s="15"/>
      <c r="AV27" s="15"/>
      <c r="AW27" s="15"/>
      <c r="AX27" s="15"/>
      <c r="AY27" s="15"/>
      <c r="AZ27" s="15"/>
      <c r="BA27" s="15"/>
      <c r="BB27" s="16">
        <f t="shared" si="0"/>
        <v>262.83</v>
      </c>
    </row>
    <row r="28" spans="1:54" ht="12.75" x14ac:dyDescent="0.2">
      <c r="A28" s="13" t="s">
        <v>149</v>
      </c>
      <c r="B28" s="13" t="s">
        <v>150</v>
      </c>
      <c r="C28" s="15"/>
      <c r="D28" s="15"/>
      <c r="E28" s="15"/>
      <c r="F28" s="15"/>
      <c r="G28" s="15"/>
      <c r="H28" s="15"/>
      <c r="I28" s="15"/>
      <c r="J28" s="15">
        <v>22.34</v>
      </c>
      <c r="K28" s="15">
        <v>201.34</v>
      </c>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6">
        <f t="shared" si="0"/>
        <v>223.68</v>
      </c>
    </row>
    <row r="29" spans="1:54" ht="12.75" x14ac:dyDescent="0.2">
      <c r="A29" s="13" t="s">
        <v>151</v>
      </c>
      <c r="B29" s="13" t="s">
        <v>152</v>
      </c>
      <c r="C29" s="15"/>
      <c r="D29" s="15"/>
      <c r="E29" s="15"/>
      <c r="F29" s="15"/>
      <c r="G29" s="15"/>
      <c r="H29" s="15"/>
      <c r="I29" s="15"/>
      <c r="J29" s="15"/>
      <c r="K29" s="15"/>
      <c r="L29" s="15"/>
      <c r="M29" s="15"/>
      <c r="N29" s="15"/>
      <c r="O29" s="15"/>
      <c r="P29" s="15">
        <v>23</v>
      </c>
      <c r="Q29" s="15"/>
      <c r="R29" s="15"/>
      <c r="S29" s="15"/>
      <c r="T29" s="15"/>
      <c r="U29" s="15"/>
      <c r="V29" s="15"/>
      <c r="W29" s="15">
        <v>26</v>
      </c>
      <c r="X29" s="15">
        <v>47</v>
      </c>
      <c r="Y29" s="15"/>
      <c r="Z29" s="15"/>
      <c r="AA29" s="15"/>
      <c r="AB29" s="15"/>
      <c r="AC29" s="15"/>
      <c r="AD29" s="15"/>
      <c r="AE29" s="15"/>
      <c r="AF29" s="15"/>
      <c r="AG29" s="15"/>
      <c r="AH29" s="15"/>
      <c r="AI29" s="15">
        <v>100.7</v>
      </c>
      <c r="AJ29" s="15"/>
      <c r="AK29" s="15"/>
      <c r="AL29" s="15"/>
      <c r="AM29" s="15"/>
      <c r="AN29" s="15"/>
      <c r="AO29" s="15"/>
      <c r="AP29" s="15"/>
      <c r="AQ29" s="15"/>
      <c r="AR29" s="15">
        <v>23.58</v>
      </c>
      <c r="AS29" s="15"/>
      <c r="AT29" s="15"/>
      <c r="AU29" s="15"/>
      <c r="AV29" s="15"/>
      <c r="AW29" s="15"/>
      <c r="AX29" s="15"/>
      <c r="AY29" s="15"/>
      <c r="AZ29" s="15"/>
      <c r="BA29" s="15"/>
      <c r="BB29" s="16">
        <f t="shared" si="0"/>
        <v>220.27999999999997</v>
      </c>
    </row>
    <row r="30" spans="1:54" ht="12.75" x14ac:dyDescent="0.2">
      <c r="A30" s="13" t="s">
        <v>153</v>
      </c>
      <c r="B30" s="13" t="s">
        <v>154</v>
      </c>
      <c r="C30" s="15"/>
      <c r="D30" s="15"/>
      <c r="E30" s="15"/>
      <c r="F30" s="15">
        <v>115</v>
      </c>
      <c r="G30" s="15">
        <v>22</v>
      </c>
      <c r="H30" s="15"/>
      <c r="I30" s="15"/>
      <c r="J30" s="15">
        <v>22</v>
      </c>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v>23</v>
      </c>
      <c r="AO30" s="15"/>
      <c r="AP30" s="15"/>
      <c r="AQ30" s="15"/>
      <c r="AR30" s="15"/>
      <c r="AS30" s="15"/>
      <c r="AT30" s="15"/>
      <c r="AU30" s="15"/>
      <c r="AV30" s="15"/>
      <c r="AW30" s="15"/>
      <c r="AX30" s="15"/>
      <c r="AY30" s="15">
        <v>23</v>
      </c>
      <c r="AZ30" s="15"/>
      <c r="BA30" s="15"/>
      <c r="BB30" s="16">
        <f t="shared" si="0"/>
        <v>205</v>
      </c>
    </row>
    <row r="31" spans="1:54" ht="12.75" x14ac:dyDescent="0.2">
      <c r="A31" s="13" t="s">
        <v>155</v>
      </c>
      <c r="B31" s="13" t="s">
        <v>156</v>
      </c>
      <c r="C31" s="15"/>
      <c r="D31" s="15"/>
      <c r="E31" s="15"/>
      <c r="F31" s="15"/>
      <c r="G31" s="15"/>
      <c r="H31" s="15"/>
      <c r="I31" s="15"/>
      <c r="J31" s="15"/>
      <c r="K31" s="15"/>
      <c r="L31" s="15"/>
      <c r="M31" s="15"/>
      <c r="N31" s="15"/>
      <c r="O31" s="15"/>
      <c r="P31" s="15"/>
      <c r="Q31" s="15"/>
      <c r="R31" s="15"/>
      <c r="S31" s="15">
        <v>21.36</v>
      </c>
      <c r="T31" s="15">
        <v>23</v>
      </c>
      <c r="U31" s="15"/>
      <c r="V31" s="15"/>
      <c r="W31" s="15">
        <v>91.96</v>
      </c>
      <c r="X31" s="15"/>
      <c r="Y31" s="15"/>
      <c r="Z31" s="15">
        <v>46.04</v>
      </c>
      <c r="AA31" s="15"/>
      <c r="AB31" s="15"/>
      <c r="AC31" s="15"/>
      <c r="AD31" s="15">
        <v>12.48</v>
      </c>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6">
        <f t="shared" si="0"/>
        <v>194.83999999999997</v>
      </c>
    </row>
    <row r="32" spans="1:54" ht="12.75" x14ac:dyDescent="0.2">
      <c r="A32" s="13" t="s">
        <v>157</v>
      </c>
      <c r="B32" s="13" t="s">
        <v>158</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v>20.16</v>
      </c>
      <c r="AH32" s="15"/>
      <c r="AI32" s="15"/>
      <c r="AJ32" s="15"/>
      <c r="AK32" s="15">
        <v>21</v>
      </c>
      <c r="AL32" s="15">
        <v>20.25</v>
      </c>
      <c r="AM32" s="15">
        <v>42</v>
      </c>
      <c r="AN32" s="15"/>
      <c r="AO32" s="15"/>
      <c r="AP32" s="15"/>
      <c r="AQ32" s="15"/>
      <c r="AR32" s="15"/>
      <c r="AS32" s="15">
        <v>20.25</v>
      </c>
      <c r="AT32" s="15"/>
      <c r="AU32" s="15"/>
      <c r="AV32" s="15"/>
      <c r="AW32" s="15">
        <v>20.25</v>
      </c>
      <c r="AX32" s="15"/>
      <c r="AY32" s="15"/>
      <c r="AZ32" s="15">
        <v>41.25</v>
      </c>
      <c r="BA32" s="15"/>
      <c r="BB32" s="16">
        <f t="shared" si="0"/>
        <v>185.16</v>
      </c>
    </row>
    <row r="33" spans="1:54" ht="12.75" x14ac:dyDescent="0.2">
      <c r="A33" s="13" t="s">
        <v>159</v>
      </c>
      <c r="B33" s="13" t="s">
        <v>160</v>
      </c>
      <c r="C33" s="15"/>
      <c r="D33" s="15"/>
      <c r="E33" s="15">
        <v>22.02</v>
      </c>
      <c r="F33" s="15"/>
      <c r="G33" s="15">
        <v>22.02</v>
      </c>
      <c r="H33" s="15"/>
      <c r="I33" s="15"/>
      <c r="J33" s="15"/>
      <c r="K33" s="15"/>
      <c r="L33" s="15"/>
      <c r="M33" s="15"/>
      <c r="N33" s="15"/>
      <c r="O33" s="15"/>
      <c r="P33" s="15"/>
      <c r="Q33" s="15"/>
      <c r="R33" s="15"/>
      <c r="S33" s="15"/>
      <c r="T33" s="15"/>
      <c r="U33" s="15"/>
      <c r="V33" s="15"/>
      <c r="W33" s="15"/>
      <c r="X33" s="15"/>
      <c r="Y33" s="15"/>
      <c r="Z33" s="15"/>
      <c r="AA33" s="15"/>
      <c r="AB33" s="15">
        <v>23.42</v>
      </c>
      <c r="AC33" s="15"/>
      <c r="AD33" s="15">
        <v>22.77</v>
      </c>
      <c r="AE33" s="15">
        <v>22.16</v>
      </c>
      <c r="AF33" s="15"/>
      <c r="AG33" s="15"/>
      <c r="AH33" s="15"/>
      <c r="AI33" s="15"/>
      <c r="AJ33" s="15">
        <v>22.03</v>
      </c>
      <c r="AK33" s="15"/>
      <c r="AL33" s="15">
        <v>22.02</v>
      </c>
      <c r="AM33" s="15"/>
      <c r="AN33" s="15"/>
      <c r="AO33" s="15"/>
      <c r="AP33" s="15"/>
      <c r="AQ33" s="15"/>
      <c r="AR33" s="15"/>
      <c r="AS33" s="15"/>
      <c r="AT33" s="15"/>
      <c r="AU33" s="15"/>
      <c r="AV33" s="15"/>
      <c r="AW33" s="15"/>
      <c r="AX33" s="15">
        <v>22.06</v>
      </c>
      <c r="AY33" s="15"/>
      <c r="AZ33" s="15"/>
      <c r="BA33" s="15"/>
      <c r="BB33" s="16">
        <f t="shared" si="0"/>
        <v>178.50000000000003</v>
      </c>
    </row>
    <row r="34" spans="1:54" ht="12.75" x14ac:dyDescent="0.2">
      <c r="A34" s="13" t="s">
        <v>161</v>
      </c>
      <c r="B34" s="13" t="s">
        <v>162</v>
      </c>
      <c r="C34" s="15"/>
      <c r="D34" s="15"/>
      <c r="E34" s="15"/>
      <c r="F34" s="15">
        <v>20</v>
      </c>
      <c r="G34" s="15"/>
      <c r="H34" s="15"/>
      <c r="I34" s="15"/>
      <c r="J34" s="15"/>
      <c r="K34" s="15">
        <v>20</v>
      </c>
      <c r="L34" s="15"/>
      <c r="M34" s="15"/>
      <c r="N34" s="15"/>
      <c r="O34" s="15">
        <v>40.25</v>
      </c>
      <c r="P34" s="15"/>
      <c r="Q34" s="15">
        <v>20</v>
      </c>
      <c r="R34" s="15"/>
      <c r="S34" s="15"/>
      <c r="T34" s="15"/>
      <c r="U34" s="15"/>
      <c r="V34" s="15"/>
      <c r="W34" s="15"/>
      <c r="X34" s="15"/>
      <c r="Y34" s="15"/>
      <c r="Z34" s="15"/>
      <c r="AA34" s="15"/>
      <c r="AB34" s="15"/>
      <c r="AC34" s="15"/>
      <c r="AD34" s="15"/>
      <c r="AE34" s="15"/>
      <c r="AF34" s="15"/>
      <c r="AG34" s="15"/>
      <c r="AH34" s="15">
        <v>40</v>
      </c>
      <c r="AI34" s="15"/>
      <c r="AJ34" s="15">
        <v>20</v>
      </c>
      <c r="AK34" s="15"/>
      <c r="AL34" s="15"/>
      <c r="AM34" s="15"/>
      <c r="AN34" s="15"/>
      <c r="AO34" s="15"/>
      <c r="AP34" s="15"/>
      <c r="AQ34" s="15"/>
      <c r="AR34" s="15"/>
      <c r="AS34" s="15"/>
      <c r="AT34" s="15"/>
      <c r="AU34" s="15"/>
      <c r="AV34" s="15"/>
      <c r="AW34" s="15"/>
      <c r="AX34" s="15"/>
      <c r="AY34" s="15"/>
      <c r="AZ34" s="15"/>
      <c r="BA34" s="15"/>
      <c r="BB34" s="16">
        <f t="shared" si="0"/>
        <v>160.25</v>
      </c>
    </row>
    <row r="35" spans="1:54" ht="12.75" x14ac:dyDescent="0.2">
      <c r="A35" s="13" t="s">
        <v>163</v>
      </c>
      <c r="B35" s="13" t="s">
        <v>164</v>
      </c>
      <c r="C35" s="15">
        <v>23</v>
      </c>
      <c r="D35" s="15"/>
      <c r="E35" s="15">
        <v>22</v>
      </c>
      <c r="F35" s="15"/>
      <c r="G35" s="15"/>
      <c r="H35" s="15"/>
      <c r="I35" s="15">
        <v>22</v>
      </c>
      <c r="J35" s="15"/>
      <c r="K35" s="15"/>
      <c r="L35" s="15"/>
      <c r="M35" s="15">
        <v>22</v>
      </c>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v>69</v>
      </c>
      <c r="AW35" s="15"/>
      <c r="AX35" s="15"/>
      <c r="AY35" s="15"/>
      <c r="AZ35" s="15"/>
      <c r="BA35" s="15"/>
      <c r="BB35" s="16">
        <f t="shared" si="0"/>
        <v>158</v>
      </c>
    </row>
    <row r="36" spans="1:54" ht="12.75" x14ac:dyDescent="0.2">
      <c r="A36" s="13" t="s">
        <v>165</v>
      </c>
      <c r="B36" s="13" t="s">
        <v>166</v>
      </c>
      <c r="C36" s="15"/>
      <c r="D36" s="15"/>
      <c r="E36" s="15"/>
      <c r="F36" s="15"/>
      <c r="G36" s="15"/>
      <c r="H36" s="15"/>
      <c r="I36" s="15">
        <v>47.76</v>
      </c>
      <c r="J36" s="15">
        <v>70.88</v>
      </c>
      <c r="K36" s="15"/>
      <c r="L36" s="15"/>
      <c r="M36" s="15"/>
      <c r="N36" s="15"/>
      <c r="O36" s="15"/>
      <c r="P36" s="15"/>
      <c r="Q36" s="15"/>
      <c r="R36" s="15"/>
      <c r="S36" s="15"/>
      <c r="T36" s="15"/>
      <c r="U36" s="15"/>
      <c r="V36" s="15"/>
      <c r="W36" s="15"/>
      <c r="X36" s="15"/>
      <c r="Y36" s="15"/>
      <c r="Z36" s="15"/>
      <c r="AA36" s="15"/>
      <c r="AB36" s="15"/>
      <c r="AC36" s="15"/>
      <c r="AD36" s="15">
        <v>24</v>
      </c>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6">
        <f t="shared" si="0"/>
        <v>142.63999999999999</v>
      </c>
    </row>
    <row r="37" spans="1:54" ht="12.75" x14ac:dyDescent="0.2">
      <c r="A37" s="13" t="s">
        <v>167</v>
      </c>
      <c r="B37" s="13" t="s">
        <v>168</v>
      </c>
      <c r="C37" s="15"/>
      <c r="D37" s="15"/>
      <c r="E37" s="15"/>
      <c r="F37" s="15"/>
      <c r="G37" s="15"/>
      <c r="H37" s="15"/>
      <c r="I37" s="15"/>
      <c r="J37" s="15"/>
      <c r="K37" s="15"/>
      <c r="L37" s="15"/>
      <c r="M37" s="15"/>
      <c r="N37" s="15"/>
      <c r="O37" s="15"/>
      <c r="P37" s="15"/>
      <c r="Q37" s="15"/>
      <c r="R37" s="15"/>
      <c r="S37" s="15"/>
      <c r="T37" s="15"/>
      <c r="U37" s="15"/>
      <c r="V37" s="15"/>
      <c r="W37" s="15"/>
      <c r="X37" s="15"/>
      <c r="Y37" s="15">
        <v>23</v>
      </c>
      <c r="Z37" s="15"/>
      <c r="AA37" s="15"/>
      <c r="AB37" s="15"/>
      <c r="AC37" s="15"/>
      <c r="AD37" s="15"/>
      <c r="AE37" s="15"/>
      <c r="AF37" s="15"/>
      <c r="AG37" s="15"/>
      <c r="AH37" s="15"/>
      <c r="AI37" s="15"/>
      <c r="AJ37" s="15"/>
      <c r="AK37" s="15"/>
      <c r="AL37" s="15"/>
      <c r="AM37" s="15"/>
      <c r="AN37" s="15"/>
      <c r="AO37" s="15"/>
      <c r="AP37" s="15"/>
      <c r="AQ37" s="15"/>
      <c r="AR37" s="15"/>
      <c r="AS37" s="15"/>
      <c r="AT37" s="15"/>
      <c r="AU37" s="15">
        <v>23.1</v>
      </c>
      <c r="AV37" s="15"/>
      <c r="AW37" s="15">
        <v>45.6</v>
      </c>
      <c r="AX37" s="15"/>
      <c r="AY37" s="15"/>
      <c r="AZ37" s="15">
        <v>22.8</v>
      </c>
      <c r="BA37" s="15">
        <v>22.8</v>
      </c>
      <c r="BB37" s="16">
        <f t="shared" si="0"/>
        <v>137.30000000000001</v>
      </c>
    </row>
    <row r="38" spans="1:54" ht="12.75" x14ac:dyDescent="0.2">
      <c r="A38" s="13" t="s">
        <v>169</v>
      </c>
      <c r="B38" s="13" t="s">
        <v>170</v>
      </c>
      <c r="C38" s="15">
        <v>80.239999999999995</v>
      </c>
      <c r="D38" s="15"/>
      <c r="E38" s="15"/>
      <c r="F38" s="15"/>
      <c r="G38" s="15"/>
      <c r="H38" s="15"/>
      <c r="I38" s="15"/>
      <c r="J38" s="15"/>
      <c r="K38" s="15"/>
      <c r="L38" s="15"/>
      <c r="M38" s="15"/>
      <c r="N38" s="15"/>
      <c r="O38" s="15"/>
      <c r="P38" s="15"/>
      <c r="Q38" s="15"/>
      <c r="R38" s="15"/>
      <c r="S38" s="15"/>
      <c r="T38" s="15"/>
      <c r="U38" s="15"/>
      <c r="V38" s="15"/>
      <c r="W38" s="15">
        <v>21.24</v>
      </c>
      <c r="X38" s="15"/>
      <c r="Y38" s="15"/>
      <c r="Z38" s="15">
        <v>11.8</v>
      </c>
      <c r="AA38" s="15"/>
      <c r="AB38" s="15"/>
      <c r="AC38" s="15"/>
      <c r="AD38" s="15"/>
      <c r="AE38" s="15"/>
      <c r="AF38" s="15"/>
      <c r="AG38" s="15"/>
      <c r="AH38" s="15"/>
      <c r="AI38" s="15"/>
      <c r="AJ38" s="15"/>
      <c r="AK38" s="15"/>
      <c r="AL38" s="15"/>
      <c r="AM38" s="15"/>
      <c r="AN38" s="15"/>
      <c r="AO38" s="15"/>
      <c r="AP38" s="15"/>
      <c r="AQ38" s="15"/>
      <c r="AR38" s="15"/>
      <c r="AS38" s="15"/>
      <c r="AT38" s="15"/>
      <c r="AU38" s="15"/>
      <c r="AV38" s="15">
        <v>14.25</v>
      </c>
      <c r="AW38" s="15"/>
      <c r="AX38" s="15"/>
      <c r="AY38" s="15"/>
      <c r="AZ38" s="15"/>
      <c r="BA38" s="15"/>
      <c r="BB38" s="16">
        <f t="shared" si="0"/>
        <v>127.52999999999999</v>
      </c>
    </row>
    <row r="39" spans="1:54" ht="12.75" x14ac:dyDescent="0.2">
      <c r="A39" s="13" t="s">
        <v>171</v>
      </c>
      <c r="B39" s="13" t="s">
        <v>172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v>40</v>
      </c>
      <c r="AH39" s="15">
        <v>16.190999999999999</v>
      </c>
      <c r="AI39" s="15"/>
      <c r="AJ39" s="15">
        <v>20.16</v>
      </c>
      <c r="AK39" s="15"/>
      <c r="AL39" s="15"/>
      <c r="AM39" s="15"/>
      <c r="AN39" s="15"/>
      <c r="AO39" s="15"/>
      <c r="AP39" s="15"/>
      <c r="AQ39" s="15"/>
      <c r="AR39" s="15">
        <v>20.48</v>
      </c>
      <c r="AS39" s="15"/>
      <c r="AT39" s="15"/>
      <c r="AU39" s="15">
        <v>6.67</v>
      </c>
      <c r="AV39" s="15"/>
      <c r="AW39" s="15"/>
      <c r="AX39" s="15"/>
      <c r="AY39" s="15"/>
      <c r="AZ39" s="15"/>
      <c r="BA39" s="15">
        <v>6.08</v>
      </c>
      <c r="BB39" s="16">
        <f t="shared" si="0"/>
        <v>109.581</v>
      </c>
    </row>
    <row r="40" spans="1:54" ht="12.75" x14ac:dyDescent="0.2">
      <c r="A40" s="13" t="s">
        <v>173</v>
      </c>
      <c r="B40" s="13" t="s">
        <v>174</v>
      </c>
      <c r="C40" s="15"/>
      <c r="D40" s="15">
        <v>7.4115000000000002</v>
      </c>
      <c r="E40" s="15"/>
      <c r="F40" s="15"/>
      <c r="G40" s="15"/>
      <c r="H40" s="15">
        <v>11.0695</v>
      </c>
      <c r="I40" s="15"/>
      <c r="J40" s="15"/>
      <c r="K40" s="15"/>
      <c r="L40" s="15">
        <v>0.48599999999999999</v>
      </c>
      <c r="M40" s="15">
        <v>0.48</v>
      </c>
      <c r="N40" s="15">
        <v>9.49</v>
      </c>
      <c r="O40" s="15">
        <v>1.456</v>
      </c>
      <c r="P40" s="15">
        <v>1.458</v>
      </c>
      <c r="Q40" s="15"/>
      <c r="R40" s="15"/>
      <c r="S40" s="15">
        <v>1.696</v>
      </c>
      <c r="T40" s="15"/>
      <c r="U40" s="15">
        <v>5.8319999999999999</v>
      </c>
      <c r="V40" s="15"/>
      <c r="W40" s="15"/>
      <c r="X40" s="15"/>
      <c r="Y40" s="15">
        <v>5.3630000000000004</v>
      </c>
      <c r="Z40" s="15"/>
      <c r="AA40" s="15"/>
      <c r="AB40" s="15"/>
      <c r="AC40" s="15">
        <v>6.1965000000000003</v>
      </c>
      <c r="AD40" s="15"/>
      <c r="AE40" s="15">
        <v>9.9629999999999992</v>
      </c>
      <c r="AF40" s="15"/>
      <c r="AG40" s="15"/>
      <c r="AH40" s="15"/>
      <c r="AI40" s="15">
        <v>8.0190000000000001</v>
      </c>
      <c r="AJ40" s="15"/>
      <c r="AK40" s="15"/>
      <c r="AL40" s="15">
        <v>12.028499999999999</v>
      </c>
      <c r="AM40" s="15"/>
      <c r="AN40" s="15"/>
      <c r="AO40" s="15"/>
      <c r="AP40" s="15"/>
      <c r="AQ40" s="15"/>
      <c r="AR40" s="15"/>
      <c r="AS40" s="15">
        <v>0.34560000000000002</v>
      </c>
      <c r="AT40" s="15"/>
      <c r="AU40" s="15"/>
      <c r="AV40" s="15">
        <v>10.449</v>
      </c>
      <c r="AW40" s="15"/>
      <c r="AX40" s="15"/>
      <c r="AY40" s="15"/>
      <c r="AZ40" s="15">
        <v>8.0190000000000001</v>
      </c>
      <c r="BA40" s="15"/>
      <c r="BB40" s="16">
        <f t="shared" si="0"/>
        <v>99.762600000000006</v>
      </c>
    </row>
    <row r="41" spans="1:54" ht="12.75" x14ac:dyDescent="0.2">
      <c r="A41" s="13" t="s">
        <v>175</v>
      </c>
      <c r="B41" s="13" t="s">
        <v>176</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v>23.904039999999998</v>
      </c>
      <c r="AL41" s="15"/>
      <c r="AM41" s="15"/>
      <c r="AN41" s="15">
        <v>7.4039999999999995E-2</v>
      </c>
      <c r="AO41" s="15"/>
      <c r="AP41" s="15"/>
      <c r="AQ41" s="15"/>
      <c r="AR41" s="15"/>
      <c r="AS41" s="15">
        <v>9.2549999999999993E-2</v>
      </c>
      <c r="AT41" s="15"/>
      <c r="AU41" s="15"/>
      <c r="AV41" s="15">
        <v>23.92</v>
      </c>
      <c r="AW41" s="15"/>
      <c r="AX41" s="15"/>
      <c r="AY41" s="15">
        <v>24.06</v>
      </c>
      <c r="AZ41" s="15"/>
      <c r="BA41" s="15"/>
      <c r="BB41" s="16">
        <f t="shared" si="0"/>
        <v>72.050629999999998</v>
      </c>
    </row>
    <row r="42" spans="1:54" ht="12.75" x14ac:dyDescent="0.2">
      <c r="A42" s="13" t="s">
        <v>177</v>
      </c>
      <c r="B42" s="13" t="s">
        <v>178</v>
      </c>
      <c r="C42" s="15"/>
      <c r="D42" s="15"/>
      <c r="E42" s="15"/>
      <c r="F42" s="15"/>
      <c r="G42" s="15"/>
      <c r="H42" s="15"/>
      <c r="I42" s="15"/>
      <c r="J42" s="15"/>
      <c r="K42" s="15"/>
      <c r="L42" s="15"/>
      <c r="M42" s="15"/>
      <c r="N42" s="15"/>
      <c r="O42" s="15"/>
      <c r="P42" s="15"/>
      <c r="Q42" s="15"/>
      <c r="R42" s="15"/>
      <c r="S42" s="15"/>
      <c r="T42" s="15">
        <v>13.257999999999999</v>
      </c>
      <c r="U42" s="15"/>
      <c r="V42" s="15"/>
      <c r="W42" s="15"/>
      <c r="X42" s="15"/>
      <c r="Y42" s="15"/>
      <c r="Z42" s="15">
        <v>27.372</v>
      </c>
      <c r="AA42" s="15"/>
      <c r="AB42" s="15"/>
      <c r="AC42" s="15"/>
      <c r="AD42" s="15"/>
      <c r="AE42" s="15">
        <v>13.257999999999999</v>
      </c>
      <c r="AF42" s="15"/>
      <c r="AG42" s="15"/>
      <c r="AH42" s="15"/>
      <c r="AI42" s="15">
        <v>12.83</v>
      </c>
      <c r="AJ42" s="15"/>
      <c r="AK42" s="15"/>
      <c r="AL42" s="15"/>
      <c r="AM42" s="15"/>
      <c r="AN42" s="15"/>
      <c r="AO42" s="15"/>
      <c r="AP42" s="15"/>
      <c r="AQ42" s="15"/>
      <c r="AR42" s="15"/>
      <c r="AS42" s="15"/>
      <c r="AT42" s="15"/>
      <c r="AU42" s="15"/>
      <c r="AV42" s="15"/>
      <c r="AW42" s="15"/>
      <c r="AX42" s="15"/>
      <c r="AY42" s="15"/>
      <c r="AZ42" s="15"/>
      <c r="BA42" s="15"/>
      <c r="BB42" s="16">
        <f t="shared" ref="BB42:BB73" si="1">SUM(C42:BA42)</f>
        <v>66.717999999999989</v>
      </c>
    </row>
    <row r="43" spans="1:54" ht="12.75" x14ac:dyDescent="0.2">
      <c r="A43" s="13" t="s">
        <v>179</v>
      </c>
      <c r="B43" s="13" t="s">
        <v>180</v>
      </c>
      <c r="C43" s="15"/>
      <c r="D43" s="15">
        <v>0.36</v>
      </c>
      <c r="E43" s="15"/>
      <c r="F43" s="15"/>
      <c r="G43" s="15"/>
      <c r="H43" s="15">
        <v>3.4369999999999998</v>
      </c>
      <c r="I43" s="15"/>
      <c r="J43" s="15"/>
      <c r="K43" s="15"/>
      <c r="L43" s="15">
        <v>1.8</v>
      </c>
      <c r="M43" s="15"/>
      <c r="N43" s="15">
        <v>1.44</v>
      </c>
      <c r="O43" s="15"/>
      <c r="P43" s="15">
        <v>2.2400000000000002</v>
      </c>
      <c r="Q43" s="15">
        <v>1.9155</v>
      </c>
      <c r="R43" s="15"/>
      <c r="S43" s="15"/>
      <c r="T43" s="15"/>
      <c r="U43" s="15">
        <v>2.3559999999999999</v>
      </c>
      <c r="V43" s="15">
        <v>1.08</v>
      </c>
      <c r="W43" s="15"/>
      <c r="X43" s="15"/>
      <c r="Y43" s="15">
        <v>1.44</v>
      </c>
      <c r="Z43" s="15"/>
      <c r="AA43" s="15"/>
      <c r="AB43" s="15">
        <v>1.157</v>
      </c>
      <c r="AC43" s="15">
        <v>1.92</v>
      </c>
      <c r="AD43" s="15"/>
      <c r="AE43" s="15"/>
      <c r="AF43" s="15">
        <v>2.2370000000000001</v>
      </c>
      <c r="AG43" s="15"/>
      <c r="AH43" s="15"/>
      <c r="AI43" s="15"/>
      <c r="AJ43" s="15">
        <v>6.2</v>
      </c>
      <c r="AK43" s="15"/>
      <c r="AL43" s="15">
        <v>2.97</v>
      </c>
      <c r="AM43" s="15">
        <v>1.44</v>
      </c>
      <c r="AN43" s="15"/>
      <c r="AO43" s="15">
        <v>5.12</v>
      </c>
      <c r="AP43" s="15">
        <v>1.5169999999999999</v>
      </c>
      <c r="AQ43" s="15"/>
      <c r="AR43" s="15"/>
      <c r="AS43" s="15">
        <v>1.1339999999999999</v>
      </c>
      <c r="AT43" s="15">
        <v>7.7569999999999997</v>
      </c>
      <c r="AU43" s="15"/>
      <c r="AV43" s="15"/>
      <c r="AW43" s="15">
        <v>1.234</v>
      </c>
      <c r="AX43" s="15"/>
      <c r="AY43" s="15"/>
      <c r="AZ43" s="15">
        <v>3.0939999999999999</v>
      </c>
      <c r="BA43" s="15"/>
      <c r="BB43" s="16">
        <f t="shared" si="1"/>
        <v>51.848500000000001</v>
      </c>
    </row>
    <row r="44" spans="1:54" ht="12.75" x14ac:dyDescent="0.2">
      <c r="A44" s="13" t="s">
        <v>181</v>
      </c>
      <c r="B44" s="13" t="s">
        <v>182</v>
      </c>
      <c r="C44" s="15"/>
      <c r="D44" s="15"/>
      <c r="E44" s="15"/>
      <c r="F44" s="15"/>
      <c r="G44" s="15"/>
      <c r="H44" s="15"/>
      <c r="I44" s="15"/>
      <c r="J44" s="15"/>
      <c r="K44" s="15"/>
      <c r="L44" s="15"/>
      <c r="M44" s="15"/>
      <c r="N44" s="15"/>
      <c r="O44" s="15"/>
      <c r="P44" s="15"/>
      <c r="Q44" s="15"/>
      <c r="R44" s="15"/>
      <c r="S44" s="15"/>
      <c r="T44" s="15">
        <v>23.83</v>
      </c>
      <c r="U44" s="15"/>
      <c r="V44" s="15"/>
      <c r="W44" s="15"/>
      <c r="X44" s="15"/>
      <c r="Y44" s="15"/>
      <c r="Z44" s="15"/>
      <c r="AA44" s="15"/>
      <c r="AB44" s="15"/>
      <c r="AC44" s="15"/>
      <c r="AD44" s="15"/>
      <c r="AE44" s="15"/>
      <c r="AF44" s="15"/>
      <c r="AG44" s="15">
        <v>23.88</v>
      </c>
      <c r="AH44" s="15"/>
      <c r="AI44" s="15"/>
      <c r="AJ44" s="15"/>
      <c r="AK44" s="15"/>
      <c r="AL44" s="15"/>
      <c r="AM44" s="15"/>
      <c r="AN44" s="15"/>
      <c r="AO44" s="15"/>
      <c r="AP44" s="15"/>
      <c r="AQ44" s="15"/>
      <c r="AR44" s="15"/>
      <c r="AS44" s="15"/>
      <c r="AT44" s="15"/>
      <c r="AU44" s="15"/>
      <c r="AV44" s="15"/>
      <c r="AW44" s="15"/>
      <c r="AX44" s="15"/>
      <c r="AY44" s="15"/>
      <c r="AZ44" s="15"/>
      <c r="BA44" s="15"/>
      <c r="BB44" s="16">
        <f t="shared" si="1"/>
        <v>47.709999999999994</v>
      </c>
    </row>
    <row r="45" spans="1:54" ht="12.75" x14ac:dyDescent="0.2">
      <c r="A45" s="13" t="s">
        <v>183</v>
      </c>
      <c r="B45" s="13" t="s">
        <v>184</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v>23.024999999999999</v>
      </c>
      <c r="AH45" s="15"/>
      <c r="AI45" s="15"/>
      <c r="AJ45" s="15"/>
      <c r="AK45" s="15"/>
      <c r="AL45" s="15"/>
      <c r="AM45" s="15"/>
      <c r="AN45" s="15"/>
      <c r="AO45" s="15">
        <v>21.25</v>
      </c>
      <c r="AP45" s="15"/>
      <c r="AQ45" s="15"/>
      <c r="AR45" s="15"/>
      <c r="AS45" s="15"/>
      <c r="AT45" s="15"/>
      <c r="AU45" s="15"/>
      <c r="AV45" s="15"/>
      <c r="AW45" s="15"/>
      <c r="AX45" s="15"/>
      <c r="AY45" s="15"/>
      <c r="AZ45" s="15"/>
      <c r="BA45" s="15"/>
      <c r="BB45" s="16">
        <f t="shared" si="1"/>
        <v>44.274999999999999</v>
      </c>
    </row>
    <row r="46" spans="1:54" ht="12.75" x14ac:dyDescent="0.2">
      <c r="A46" s="13" t="s">
        <v>185</v>
      </c>
      <c r="B46" s="13" t="s">
        <v>186</v>
      </c>
      <c r="C46" s="15"/>
      <c r="D46" s="15"/>
      <c r="E46" s="15"/>
      <c r="F46" s="15"/>
      <c r="G46" s="15"/>
      <c r="H46" s="15"/>
      <c r="I46" s="15"/>
      <c r="J46" s="15"/>
      <c r="K46" s="15"/>
      <c r="L46" s="15"/>
      <c r="M46" s="15"/>
      <c r="N46" s="15"/>
      <c r="O46" s="15"/>
      <c r="P46" s="15"/>
      <c r="Q46" s="15"/>
      <c r="R46" s="15"/>
      <c r="S46" s="15"/>
      <c r="T46" s="15"/>
      <c r="U46" s="15">
        <v>20</v>
      </c>
      <c r="V46" s="15"/>
      <c r="W46" s="15"/>
      <c r="X46" s="15"/>
      <c r="Y46" s="15"/>
      <c r="Z46" s="15"/>
      <c r="AA46" s="15"/>
      <c r="AB46" s="15"/>
      <c r="AC46" s="15"/>
      <c r="AD46" s="15">
        <v>3.24</v>
      </c>
      <c r="AE46" s="15"/>
      <c r="AF46" s="15"/>
      <c r="AG46" s="15"/>
      <c r="AH46" s="15"/>
      <c r="AI46" s="15"/>
      <c r="AJ46" s="15"/>
      <c r="AK46" s="15"/>
      <c r="AL46" s="15"/>
      <c r="AM46" s="15"/>
      <c r="AN46" s="15"/>
      <c r="AO46" s="15"/>
      <c r="AP46" s="15">
        <v>20.088000000000001</v>
      </c>
      <c r="AQ46" s="15"/>
      <c r="AR46" s="15"/>
      <c r="AS46" s="15"/>
      <c r="AT46" s="15"/>
      <c r="AU46" s="15"/>
      <c r="AV46" s="15"/>
      <c r="AW46" s="15"/>
      <c r="AX46" s="15"/>
      <c r="AY46" s="15"/>
      <c r="AZ46" s="15"/>
      <c r="BA46" s="15"/>
      <c r="BB46" s="16">
        <f t="shared" si="1"/>
        <v>43.328000000000003</v>
      </c>
    </row>
    <row r="47" spans="1:54" ht="12.75" x14ac:dyDescent="0.2">
      <c r="A47" s="13" t="s">
        <v>187</v>
      </c>
      <c r="B47" s="13" t="s">
        <v>188</v>
      </c>
      <c r="C47" s="15"/>
      <c r="D47" s="15"/>
      <c r="E47" s="15"/>
      <c r="F47" s="15"/>
      <c r="G47" s="15"/>
      <c r="H47" s="15"/>
      <c r="I47" s="15"/>
      <c r="J47" s="15"/>
      <c r="K47" s="15"/>
      <c r="L47" s="15"/>
      <c r="M47" s="15">
        <v>20</v>
      </c>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v>21</v>
      </c>
      <c r="AZ47" s="15"/>
      <c r="BA47" s="15"/>
      <c r="BB47" s="16">
        <f t="shared" si="1"/>
        <v>41</v>
      </c>
    </row>
    <row r="48" spans="1:54" ht="12.75" x14ac:dyDescent="0.2">
      <c r="A48" s="13" t="s">
        <v>189</v>
      </c>
      <c r="B48" s="13" t="s">
        <v>190</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v>19.100000000000001</v>
      </c>
      <c r="AI48" s="15"/>
      <c r="AJ48" s="15"/>
      <c r="AK48" s="15"/>
      <c r="AL48" s="15"/>
      <c r="AM48" s="15"/>
      <c r="AN48" s="15">
        <v>20</v>
      </c>
      <c r="AO48" s="15"/>
      <c r="AP48" s="15"/>
      <c r="AQ48" s="15"/>
      <c r="AR48" s="15"/>
      <c r="AS48" s="15"/>
      <c r="AT48" s="15"/>
      <c r="AU48" s="15"/>
      <c r="AV48" s="15"/>
      <c r="AW48" s="15"/>
      <c r="AX48" s="15"/>
      <c r="AY48" s="15"/>
      <c r="AZ48" s="15"/>
      <c r="BA48" s="15"/>
      <c r="BB48" s="16">
        <f t="shared" si="1"/>
        <v>39.1</v>
      </c>
    </row>
    <row r="49" spans="1:54" ht="12.75" x14ac:dyDescent="0.2">
      <c r="A49" s="13" t="s">
        <v>191</v>
      </c>
      <c r="B49" s="13" t="s">
        <v>192</v>
      </c>
      <c r="C49" s="15"/>
      <c r="D49" s="15">
        <v>1.8979999999999999</v>
      </c>
      <c r="E49" s="15"/>
      <c r="F49" s="15">
        <v>3.8460000000000001</v>
      </c>
      <c r="G49" s="15">
        <v>0.96684000000000003</v>
      </c>
      <c r="H49" s="15">
        <v>3.8820000000000001</v>
      </c>
      <c r="I49" s="15">
        <v>3.6520000000000001</v>
      </c>
      <c r="J49" s="15"/>
      <c r="K49" s="15">
        <v>1.24</v>
      </c>
      <c r="L49" s="15"/>
      <c r="M49" s="15">
        <v>1.6639999999999999</v>
      </c>
      <c r="N49" s="15">
        <v>2.036</v>
      </c>
      <c r="O49" s="15">
        <v>2.9180000000000001</v>
      </c>
      <c r="P49" s="15"/>
      <c r="Q49" s="15"/>
      <c r="R49" s="15">
        <v>2.4239999999999999</v>
      </c>
      <c r="S49" s="15">
        <v>0.876</v>
      </c>
      <c r="T49" s="15">
        <v>1.5576000000000001</v>
      </c>
      <c r="U49" s="15"/>
      <c r="V49" s="15"/>
      <c r="W49" s="15"/>
      <c r="X49" s="15">
        <v>4.9303999999999997</v>
      </c>
      <c r="Y49" s="15">
        <v>6.3624000000000001</v>
      </c>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6">
        <f t="shared" si="1"/>
        <v>38.253239999999998</v>
      </c>
    </row>
    <row r="50" spans="1:54" ht="12.75" x14ac:dyDescent="0.2">
      <c r="A50" s="13" t="s">
        <v>193</v>
      </c>
      <c r="B50" s="13" t="s">
        <v>194</v>
      </c>
      <c r="C50" s="15"/>
      <c r="D50" s="15"/>
      <c r="E50" s="15"/>
      <c r="F50" s="15"/>
      <c r="G50" s="15"/>
      <c r="H50" s="15"/>
      <c r="I50" s="15"/>
      <c r="J50" s="15"/>
      <c r="K50" s="15">
        <v>10</v>
      </c>
      <c r="L50" s="15">
        <v>23</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6">
        <f t="shared" si="1"/>
        <v>33</v>
      </c>
    </row>
    <row r="51" spans="1:54" ht="12.75" x14ac:dyDescent="0.2">
      <c r="A51" s="13" t="s">
        <v>195</v>
      </c>
      <c r="B51" s="13" t="s">
        <v>196</v>
      </c>
      <c r="C51" s="15"/>
      <c r="D51" s="15"/>
      <c r="E51" s="15"/>
      <c r="F51" s="15"/>
      <c r="G51" s="15"/>
      <c r="H51" s="15">
        <v>22</v>
      </c>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6">
        <f t="shared" si="1"/>
        <v>22</v>
      </c>
    </row>
    <row r="52" spans="1:54" ht="12.75" x14ac:dyDescent="0.2">
      <c r="A52" s="13" t="s">
        <v>197</v>
      </c>
      <c r="B52" s="13" t="s">
        <v>198</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v>22</v>
      </c>
      <c r="AJ52" s="15"/>
      <c r="AK52" s="15"/>
      <c r="AL52" s="15"/>
      <c r="AM52" s="15"/>
      <c r="AN52" s="15"/>
      <c r="AO52" s="15"/>
      <c r="AP52" s="15"/>
      <c r="AQ52" s="15"/>
      <c r="AR52" s="15"/>
      <c r="AS52" s="15"/>
      <c r="AT52" s="15"/>
      <c r="AU52" s="15"/>
      <c r="AV52" s="15"/>
      <c r="AW52" s="15"/>
      <c r="AX52" s="15"/>
      <c r="AY52" s="15"/>
      <c r="AZ52" s="15"/>
      <c r="BA52" s="15"/>
      <c r="BB52" s="16">
        <f t="shared" si="1"/>
        <v>22</v>
      </c>
    </row>
    <row r="53" spans="1:54" ht="12.75" x14ac:dyDescent="0.2">
      <c r="A53" s="13" t="s">
        <v>199</v>
      </c>
      <c r="B53" s="13" t="s">
        <v>200</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v>22</v>
      </c>
      <c r="AJ53" s="15"/>
      <c r="AK53" s="15"/>
      <c r="AL53" s="15"/>
      <c r="AM53" s="15"/>
      <c r="AN53" s="15"/>
      <c r="AO53" s="15"/>
      <c r="AP53" s="15"/>
      <c r="AQ53" s="15"/>
      <c r="AR53" s="15"/>
      <c r="AS53" s="15"/>
      <c r="AT53" s="15"/>
      <c r="AU53" s="15"/>
      <c r="AV53" s="15"/>
      <c r="AW53" s="15"/>
      <c r="AX53" s="15"/>
      <c r="AY53" s="15"/>
      <c r="AZ53" s="15"/>
      <c r="BA53" s="15"/>
      <c r="BB53" s="16">
        <f t="shared" si="1"/>
        <v>22</v>
      </c>
    </row>
    <row r="54" spans="1:54" ht="12.75" x14ac:dyDescent="0.2">
      <c r="A54" s="13" t="s">
        <v>201</v>
      </c>
      <c r="B54" s="13" t="s">
        <v>202</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v>20</v>
      </c>
      <c r="BB54" s="16">
        <f t="shared" si="1"/>
        <v>20</v>
      </c>
    </row>
    <row r="55" spans="1:54" ht="12.75" x14ac:dyDescent="0.2">
      <c r="A55" s="13" t="s">
        <v>203</v>
      </c>
      <c r="B55" s="13" t="s">
        <v>204</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v>18.55</v>
      </c>
      <c r="AF55" s="15"/>
      <c r="AG55" s="15"/>
      <c r="AH55" s="15"/>
      <c r="AI55" s="15"/>
      <c r="AJ55" s="15"/>
      <c r="AK55" s="15"/>
      <c r="AL55" s="15"/>
      <c r="AM55" s="15"/>
      <c r="AN55" s="15"/>
      <c r="AO55" s="15"/>
      <c r="AP55" s="15"/>
      <c r="AQ55" s="15"/>
      <c r="AR55" s="15"/>
      <c r="AS55" s="15"/>
      <c r="AT55" s="15"/>
      <c r="AU55" s="15"/>
      <c r="AV55" s="15"/>
      <c r="AW55" s="15"/>
      <c r="AX55" s="15"/>
      <c r="AY55" s="15"/>
      <c r="AZ55" s="15"/>
      <c r="BA55" s="15"/>
      <c r="BB55" s="16">
        <f t="shared" si="1"/>
        <v>18.55</v>
      </c>
    </row>
    <row r="56" spans="1:54" ht="12.75" x14ac:dyDescent="0.2">
      <c r="A56" s="13" t="s">
        <v>205</v>
      </c>
      <c r="B56" s="13" t="s">
        <v>206</v>
      </c>
      <c r="C56" s="15"/>
      <c r="D56" s="15"/>
      <c r="E56" s="15"/>
      <c r="F56" s="15"/>
      <c r="G56" s="15"/>
      <c r="H56" s="15"/>
      <c r="I56" s="15"/>
      <c r="J56" s="15"/>
      <c r="K56" s="15"/>
      <c r="L56" s="15"/>
      <c r="M56" s="15"/>
      <c r="N56" s="15"/>
      <c r="O56" s="15"/>
      <c r="P56" s="15"/>
      <c r="Q56" s="15"/>
      <c r="R56" s="15"/>
      <c r="S56" s="15"/>
      <c r="T56" s="15"/>
      <c r="U56" s="15"/>
      <c r="V56" s="15"/>
      <c r="W56" s="15"/>
      <c r="X56" s="15">
        <v>15</v>
      </c>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6">
        <f t="shared" si="1"/>
        <v>15</v>
      </c>
    </row>
    <row r="57" spans="1:54" ht="12.75" x14ac:dyDescent="0.2">
      <c r="A57" s="13" t="s">
        <v>207</v>
      </c>
      <c r="B57" s="13" t="s">
        <v>208</v>
      </c>
      <c r="C57" s="15"/>
      <c r="D57" s="15"/>
      <c r="E57" s="15"/>
      <c r="F57" s="15"/>
      <c r="G57" s="15"/>
      <c r="H57" s="15"/>
      <c r="I57" s="15">
        <v>5.7050000000000001</v>
      </c>
      <c r="J57" s="15"/>
      <c r="K57" s="15"/>
      <c r="L57" s="15"/>
      <c r="M57" s="15"/>
      <c r="N57" s="15"/>
      <c r="O57" s="15"/>
      <c r="P57" s="15"/>
      <c r="Q57" s="15">
        <v>5.9950000000000001</v>
      </c>
      <c r="R57" s="15">
        <v>2.6349999999999998</v>
      </c>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6">
        <f t="shared" si="1"/>
        <v>14.334999999999999</v>
      </c>
    </row>
    <row r="58" spans="1:54" ht="12.75" x14ac:dyDescent="0.2">
      <c r="A58" s="13" t="s">
        <v>209</v>
      </c>
      <c r="B58" s="13" t="s">
        <v>210</v>
      </c>
      <c r="C58" s="15"/>
      <c r="D58" s="15"/>
      <c r="E58" s="15"/>
      <c r="F58" s="15"/>
      <c r="G58" s="15"/>
      <c r="H58" s="15"/>
      <c r="I58" s="15"/>
      <c r="J58" s="15"/>
      <c r="K58" s="15"/>
      <c r="L58" s="15"/>
      <c r="M58" s="15"/>
      <c r="N58" s="15">
        <v>11.43</v>
      </c>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6">
        <f t="shared" si="1"/>
        <v>11.43</v>
      </c>
    </row>
    <row r="59" spans="1:54" ht="12.75" x14ac:dyDescent="0.2">
      <c r="A59" s="13" t="s">
        <v>211</v>
      </c>
      <c r="B59" s="13" t="s">
        <v>212</v>
      </c>
      <c r="C59" s="15"/>
      <c r="D59" s="15">
        <v>1.9</v>
      </c>
      <c r="E59" s="15"/>
      <c r="F59" s="15">
        <v>2.62</v>
      </c>
      <c r="G59" s="15"/>
      <c r="H59" s="15">
        <v>0.34</v>
      </c>
      <c r="I59" s="15">
        <v>1.4</v>
      </c>
      <c r="J59" s="15"/>
      <c r="K59" s="15">
        <v>1.1000000000000001</v>
      </c>
      <c r="L59" s="15"/>
      <c r="M59" s="15"/>
      <c r="N59" s="15">
        <v>0.38</v>
      </c>
      <c r="O59" s="15"/>
      <c r="P59" s="15"/>
      <c r="Q59" s="15"/>
      <c r="R59" s="15">
        <v>1.52</v>
      </c>
      <c r="S59" s="15">
        <v>0.68</v>
      </c>
      <c r="T59" s="15">
        <v>0.34</v>
      </c>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6">
        <f t="shared" si="1"/>
        <v>10.28</v>
      </c>
    </row>
    <row r="60" spans="1:54" ht="12.75" x14ac:dyDescent="0.2">
      <c r="A60" s="13" t="s">
        <v>213</v>
      </c>
      <c r="B60" s="13" t="s">
        <v>214</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v>10</v>
      </c>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6">
        <f t="shared" si="1"/>
        <v>10</v>
      </c>
    </row>
    <row r="61" spans="1:54" ht="12.75" x14ac:dyDescent="0.2">
      <c r="A61" s="13" t="s">
        <v>215</v>
      </c>
      <c r="B61" s="13" t="s">
        <v>216</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v>9.9960000000000004</v>
      </c>
      <c r="AW61" s="15"/>
      <c r="AX61" s="15"/>
      <c r="AY61" s="15"/>
      <c r="AZ61" s="15"/>
      <c r="BA61" s="15"/>
      <c r="BB61" s="16">
        <f t="shared" si="1"/>
        <v>9.9960000000000004</v>
      </c>
    </row>
    <row r="62" spans="1:54" ht="12.75" x14ac:dyDescent="0.2">
      <c r="A62" s="13" t="s">
        <v>217</v>
      </c>
      <c r="B62" s="13" t="s">
        <v>218</v>
      </c>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v>1.35524</v>
      </c>
      <c r="AL62" s="15"/>
      <c r="AM62" s="15"/>
      <c r="AN62" s="15">
        <v>0.29615999999999998</v>
      </c>
      <c r="AO62" s="15"/>
      <c r="AP62" s="15"/>
      <c r="AQ62" s="15"/>
      <c r="AR62" s="15"/>
      <c r="AS62" s="15">
        <v>2.2262</v>
      </c>
      <c r="AT62" s="15">
        <v>1</v>
      </c>
      <c r="AU62" s="15"/>
      <c r="AV62" s="15"/>
      <c r="AW62" s="15">
        <v>1.86</v>
      </c>
      <c r="AX62" s="15">
        <v>0.72</v>
      </c>
      <c r="AY62" s="15">
        <v>1</v>
      </c>
      <c r="AZ62" s="15">
        <v>1.32</v>
      </c>
      <c r="BA62" s="15"/>
      <c r="BB62" s="16">
        <f t="shared" si="1"/>
        <v>9.7775999999999996</v>
      </c>
    </row>
    <row r="63" spans="1:54" ht="12.75" x14ac:dyDescent="0.2">
      <c r="A63" s="13" t="s">
        <v>219</v>
      </c>
      <c r="B63" s="13" t="s">
        <v>220</v>
      </c>
      <c r="C63" s="15"/>
      <c r="D63" s="15"/>
      <c r="E63" s="15"/>
      <c r="F63" s="15"/>
      <c r="G63" s="15"/>
      <c r="H63" s="15">
        <v>1.3411</v>
      </c>
      <c r="I63" s="15"/>
      <c r="J63" s="15"/>
      <c r="K63" s="15"/>
      <c r="L63" s="15"/>
      <c r="M63" s="15"/>
      <c r="N63" s="15">
        <v>0.4</v>
      </c>
      <c r="O63" s="15"/>
      <c r="P63" s="15"/>
      <c r="Q63" s="15"/>
      <c r="R63" s="15">
        <v>6.4329999999999998</v>
      </c>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6">
        <f t="shared" si="1"/>
        <v>8.1740999999999993</v>
      </c>
    </row>
    <row r="64" spans="1:54" ht="12.75" x14ac:dyDescent="0.2">
      <c r="A64" s="13" t="s">
        <v>221</v>
      </c>
      <c r="B64" s="13" t="s">
        <v>222</v>
      </c>
      <c r="C64" s="15"/>
      <c r="D64" s="15"/>
      <c r="E64" s="15"/>
      <c r="F64" s="15"/>
      <c r="G64" s="15"/>
      <c r="H64" s="15"/>
      <c r="I64" s="15"/>
      <c r="J64" s="15"/>
      <c r="K64" s="15"/>
      <c r="L64" s="15"/>
      <c r="M64" s="15"/>
      <c r="N64" s="15"/>
      <c r="O64" s="15"/>
      <c r="P64" s="15"/>
      <c r="Q64" s="15"/>
      <c r="R64" s="15"/>
      <c r="S64" s="15"/>
      <c r="T64" s="15"/>
      <c r="U64" s="15"/>
      <c r="V64" s="15"/>
      <c r="W64" s="15">
        <v>0.5</v>
      </c>
      <c r="X64" s="15"/>
      <c r="Y64" s="15"/>
      <c r="Z64" s="15"/>
      <c r="AA64" s="15"/>
      <c r="AB64" s="15"/>
      <c r="AC64" s="15">
        <v>0.20499999999999999</v>
      </c>
      <c r="AD64" s="15"/>
      <c r="AE64" s="15"/>
      <c r="AF64" s="15"/>
      <c r="AG64" s="15">
        <v>6.335</v>
      </c>
      <c r="AH64" s="15"/>
      <c r="AI64" s="15"/>
      <c r="AJ64" s="15"/>
      <c r="AK64" s="15"/>
      <c r="AL64" s="15">
        <v>0.5</v>
      </c>
      <c r="AM64" s="15"/>
      <c r="AN64" s="15"/>
      <c r="AO64" s="15"/>
      <c r="AP64" s="15"/>
      <c r="AQ64" s="15"/>
      <c r="AR64" s="15"/>
      <c r="AS64" s="15"/>
      <c r="AT64" s="15"/>
      <c r="AU64" s="15"/>
      <c r="AV64" s="15"/>
      <c r="AW64" s="15"/>
      <c r="AX64" s="15"/>
      <c r="AY64" s="15"/>
      <c r="AZ64" s="15"/>
      <c r="BA64" s="15"/>
      <c r="BB64" s="16">
        <f t="shared" si="1"/>
        <v>7.54</v>
      </c>
    </row>
    <row r="65" spans="1:54" ht="12.75" x14ac:dyDescent="0.2">
      <c r="A65" s="13" t="s">
        <v>223</v>
      </c>
      <c r="B65" s="13" t="s">
        <v>224</v>
      </c>
      <c r="C65" s="15"/>
      <c r="D65" s="15">
        <v>0.36</v>
      </c>
      <c r="E65" s="15"/>
      <c r="F65" s="15">
        <v>1.256</v>
      </c>
      <c r="G65" s="15"/>
      <c r="H65" s="15"/>
      <c r="I65" s="15"/>
      <c r="J65" s="15"/>
      <c r="K65" s="15"/>
      <c r="L65" s="15"/>
      <c r="M65" s="15">
        <v>0.80800000000000005</v>
      </c>
      <c r="N65" s="15">
        <v>1.4</v>
      </c>
      <c r="O65" s="15">
        <v>1.6160000000000001</v>
      </c>
      <c r="P65" s="15"/>
      <c r="Q65" s="15"/>
      <c r="R65" s="15">
        <v>0.26</v>
      </c>
      <c r="S65" s="15"/>
      <c r="T65" s="15"/>
      <c r="U65" s="15"/>
      <c r="V65" s="15"/>
      <c r="W65" s="15"/>
      <c r="X65" s="15">
        <v>0.36</v>
      </c>
      <c r="Y65" s="15">
        <v>0.80800000000000005</v>
      </c>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6">
        <f t="shared" si="1"/>
        <v>6.8680000000000003</v>
      </c>
    </row>
    <row r="66" spans="1:54" ht="12.75" x14ac:dyDescent="0.2">
      <c r="A66" s="13" t="s">
        <v>225</v>
      </c>
      <c r="B66" s="13" t="s">
        <v>226</v>
      </c>
      <c r="C66" s="15"/>
      <c r="D66" s="15"/>
      <c r="E66" s="15"/>
      <c r="F66" s="15"/>
      <c r="G66" s="15"/>
      <c r="H66" s="15"/>
      <c r="I66" s="15"/>
      <c r="J66" s="15">
        <v>1.86</v>
      </c>
      <c r="K66" s="15"/>
      <c r="L66" s="15"/>
      <c r="M66" s="15"/>
      <c r="N66" s="15"/>
      <c r="O66" s="15"/>
      <c r="P66" s="15"/>
      <c r="Q66" s="15">
        <v>5</v>
      </c>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6">
        <f t="shared" si="1"/>
        <v>6.86</v>
      </c>
    </row>
    <row r="67" spans="1:54" ht="12.75" x14ac:dyDescent="0.2">
      <c r="A67" s="13" t="s">
        <v>227</v>
      </c>
      <c r="B67" s="13" t="s">
        <v>228</v>
      </c>
      <c r="C67" s="15"/>
      <c r="D67" s="15"/>
      <c r="E67" s="15"/>
      <c r="F67" s="15"/>
      <c r="G67" s="15"/>
      <c r="H67" s="15"/>
      <c r="I67" s="15"/>
      <c r="J67" s="15"/>
      <c r="K67" s="15"/>
      <c r="L67" s="15"/>
      <c r="M67" s="15"/>
      <c r="N67" s="15"/>
      <c r="O67" s="15"/>
      <c r="P67" s="15"/>
      <c r="Q67" s="15"/>
      <c r="R67" s="15">
        <v>0.43795000000000001</v>
      </c>
      <c r="S67" s="15"/>
      <c r="T67" s="15"/>
      <c r="U67" s="15"/>
      <c r="V67" s="15"/>
      <c r="W67" s="15">
        <v>1.594176</v>
      </c>
      <c r="X67" s="15"/>
      <c r="Y67" s="15"/>
      <c r="Z67" s="15"/>
      <c r="AA67" s="15"/>
      <c r="AB67" s="15"/>
      <c r="AC67" s="15"/>
      <c r="AD67" s="15"/>
      <c r="AE67" s="15"/>
      <c r="AF67" s="15"/>
      <c r="AG67" s="15"/>
      <c r="AH67" s="15"/>
      <c r="AI67" s="15">
        <v>4.262384</v>
      </c>
      <c r="AJ67" s="15"/>
      <c r="AK67" s="15"/>
      <c r="AL67" s="15"/>
      <c r="AM67" s="15"/>
      <c r="AN67" s="15"/>
      <c r="AO67" s="15"/>
      <c r="AP67" s="15"/>
      <c r="AQ67" s="15"/>
      <c r="AR67" s="15"/>
      <c r="AS67" s="15"/>
      <c r="AT67" s="15"/>
      <c r="AU67" s="15"/>
      <c r="AV67" s="15"/>
      <c r="AW67" s="15"/>
      <c r="AX67" s="15"/>
      <c r="AY67" s="15"/>
      <c r="AZ67" s="15"/>
      <c r="BA67" s="15"/>
      <c r="BB67" s="16">
        <f t="shared" si="1"/>
        <v>6.2945099999999998</v>
      </c>
    </row>
    <row r="68" spans="1:54" ht="12.75" x14ac:dyDescent="0.2">
      <c r="A68" s="13" t="s">
        <v>229</v>
      </c>
      <c r="B68" s="13" t="s">
        <v>230</v>
      </c>
      <c r="C68" s="15"/>
      <c r="D68" s="15"/>
      <c r="E68" s="15"/>
      <c r="F68" s="15">
        <v>0.624</v>
      </c>
      <c r="G68" s="15"/>
      <c r="H68" s="15">
        <v>0.624</v>
      </c>
      <c r="I68" s="15">
        <v>0.624</v>
      </c>
      <c r="J68" s="15"/>
      <c r="K68" s="15">
        <v>0.41599999999999998</v>
      </c>
      <c r="L68" s="15"/>
      <c r="M68" s="15"/>
      <c r="N68" s="15">
        <v>0.41599999999999998</v>
      </c>
      <c r="O68" s="15"/>
      <c r="P68" s="15"/>
      <c r="Q68" s="15"/>
      <c r="R68" s="15">
        <v>0.41599999999999998</v>
      </c>
      <c r="S68" s="15">
        <v>0.83199999999999996</v>
      </c>
      <c r="T68" s="15">
        <v>0.41599999999999998</v>
      </c>
      <c r="U68" s="15"/>
      <c r="V68" s="15"/>
      <c r="W68" s="15"/>
      <c r="X68" s="15">
        <v>0.41599999999999998</v>
      </c>
      <c r="Y68" s="15">
        <v>0.41599999999999998</v>
      </c>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6">
        <f t="shared" si="1"/>
        <v>5.2</v>
      </c>
    </row>
    <row r="69" spans="1:54" ht="12.75" x14ac:dyDescent="0.2">
      <c r="A69" s="13" t="s">
        <v>231</v>
      </c>
      <c r="B69" s="13" t="s">
        <v>232</v>
      </c>
      <c r="C69" s="15"/>
      <c r="D69" s="15"/>
      <c r="E69" s="15"/>
      <c r="F69" s="15"/>
      <c r="G69" s="15"/>
      <c r="H69" s="15">
        <v>1.7564</v>
      </c>
      <c r="I69" s="15"/>
      <c r="J69" s="15"/>
      <c r="K69" s="15"/>
      <c r="L69" s="15"/>
      <c r="M69" s="15"/>
      <c r="N69" s="15"/>
      <c r="O69" s="15"/>
      <c r="P69" s="15"/>
      <c r="Q69" s="15"/>
      <c r="R69" s="15">
        <v>2.452</v>
      </c>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6">
        <f t="shared" si="1"/>
        <v>4.2084000000000001</v>
      </c>
    </row>
    <row r="70" spans="1:54" ht="12.75" x14ac:dyDescent="0.2">
      <c r="A70" s="13" t="s">
        <v>233</v>
      </c>
      <c r="B70" s="13" t="s">
        <v>234</v>
      </c>
      <c r="C70" s="15"/>
      <c r="D70" s="15"/>
      <c r="E70" s="15"/>
      <c r="F70" s="15"/>
      <c r="G70" s="15"/>
      <c r="H70" s="15"/>
      <c r="I70" s="15"/>
      <c r="J70" s="15"/>
      <c r="K70" s="15"/>
      <c r="L70" s="15"/>
      <c r="M70" s="15"/>
      <c r="N70" s="15">
        <v>3.27</v>
      </c>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6">
        <f t="shared" si="1"/>
        <v>3.27</v>
      </c>
    </row>
    <row r="71" spans="1:54" ht="12.75" x14ac:dyDescent="0.2">
      <c r="A71" s="13" t="s">
        <v>235</v>
      </c>
      <c r="B71" s="13" t="s">
        <v>236</v>
      </c>
      <c r="C71" s="15"/>
      <c r="D71" s="15"/>
      <c r="E71" s="15"/>
      <c r="F71" s="15"/>
      <c r="G71" s="15"/>
      <c r="H71" s="15">
        <v>1.1776</v>
      </c>
      <c r="I71" s="15"/>
      <c r="J71" s="15"/>
      <c r="K71" s="15"/>
      <c r="L71" s="15"/>
      <c r="M71" s="15"/>
      <c r="N71" s="15">
        <v>0.58879999999999999</v>
      </c>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6">
        <f t="shared" si="1"/>
        <v>1.7664</v>
      </c>
    </row>
    <row r="72" spans="1:54" ht="12.75" x14ac:dyDescent="0.2">
      <c r="A72" s="13" t="s">
        <v>237</v>
      </c>
      <c r="B72" s="13" t="s">
        <v>238</v>
      </c>
      <c r="C72" s="15"/>
      <c r="D72" s="15"/>
      <c r="E72" s="15"/>
      <c r="F72" s="15"/>
      <c r="G72" s="15"/>
      <c r="H72" s="15"/>
      <c r="I72" s="15"/>
      <c r="J72" s="15"/>
      <c r="K72" s="15"/>
      <c r="L72" s="15"/>
      <c r="M72" s="15"/>
      <c r="N72" s="15"/>
      <c r="O72" s="15"/>
      <c r="P72" s="15"/>
      <c r="Q72" s="15"/>
      <c r="R72" s="15">
        <v>5.8311000000000002E-2</v>
      </c>
      <c r="S72" s="15"/>
      <c r="T72" s="15"/>
      <c r="U72" s="15"/>
      <c r="V72" s="15"/>
      <c r="W72" s="15">
        <v>1.0102549999999999</v>
      </c>
      <c r="X72" s="15"/>
      <c r="Y72" s="15"/>
      <c r="Z72" s="15"/>
      <c r="AA72" s="15"/>
      <c r="AB72" s="15"/>
      <c r="AC72" s="15"/>
      <c r="AD72" s="15"/>
      <c r="AE72" s="15"/>
      <c r="AF72" s="15"/>
      <c r="AG72" s="15"/>
      <c r="AH72" s="15"/>
      <c r="AI72" s="15">
        <v>0.61443499999999995</v>
      </c>
      <c r="AJ72" s="15"/>
      <c r="AK72" s="15"/>
      <c r="AL72" s="15"/>
      <c r="AM72" s="15"/>
      <c r="AN72" s="15"/>
      <c r="AO72" s="15"/>
      <c r="AP72" s="15"/>
      <c r="AQ72" s="15"/>
      <c r="AR72" s="15"/>
      <c r="AS72" s="15"/>
      <c r="AT72" s="15"/>
      <c r="AU72" s="15"/>
      <c r="AV72" s="15"/>
      <c r="AW72" s="15"/>
      <c r="AX72" s="15"/>
      <c r="AY72" s="15"/>
      <c r="AZ72" s="15"/>
      <c r="BA72" s="15"/>
      <c r="BB72" s="16">
        <f t="shared" si="1"/>
        <v>1.683001</v>
      </c>
    </row>
    <row r="73" spans="1:54" ht="12.75" x14ac:dyDescent="0.2">
      <c r="A73" s="13" t="s">
        <v>239</v>
      </c>
      <c r="B73" s="13" t="s">
        <v>240</v>
      </c>
      <c r="C73" s="15"/>
      <c r="D73" s="15"/>
      <c r="E73" s="15"/>
      <c r="F73" s="15"/>
      <c r="G73" s="15"/>
      <c r="H73" s="15"/>
      <c r="I73" s="15"/>
      <c r="J73" s="15"/>
      <c r="K73" s="15"/>
      <c r="L73" s="15"/>
      <c r="M73" s="15"/>
      <c r="N73" s="15"/>
      <c r="O73" s="15"/>
      <c r="P73" s="15"/>
      <c r="Q73" s="15"/>
      <c r="R73" s="15">
        <v>1.3660000000000001</v>
      </c>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6">
        <f t="shared" si="1"/>
        <v>1.3660000000000001</v>
      </c>
    </row>
    <row r="74" spans="1:54" ht="12.75" x14ac:dyDescent="0.2">
      <c r="A74" s="13" t="s">
        <v>241</v>
      </c>
      <c r="B74" s="13" t="s">
        <v>242</v>
      </c>
      <c r="C74" s="15"/>
      <c r="D74" s="15"/>
      <c r="E74" s="15"/>
      <c r="F74" s="15"/>
      <c r="G74" s="15"/>
      <c r="H74" s="15"/>
      <c r="I74" s="15"/>
      <c r="J74" s="15"/>
      <c r="K74" s="15"/>
      <c r="L74" s="15"/>
      <c r="M74" s="15"/>
      <c r="N74" s="15"/>
      <c r="O74" s="15"/>
      <c r="P74" s="15"/>
      <c r="Q74" s="15">
        <v>1.02</v>
      </c>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6">
        <f t="shared" ref="BB74:BB80" si="2">SUM(C74:BA74)</f>
        <v>1.02</v>
      </c>
    </row>
    <row r="75" spans="1:54" ht="12.75" x14ac:dyDescent="0.2">
      <c r="A75" s="13" t="s">
        <v>243</v>
      </c>
      <c r="B75" s="13" t="s">
        <v>244</v>
      </c>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v>0.75600000000000001</v>
      </c>
      <c r="AS75" s="15"/>
      <c r="AT75" s="15"/>
      <c r="AU75" s="15"/>
      <c r="AV75" s="15"/>
      <c r="AW75" s="15"/>
      <c r="AX75" s="15"/>
      <c r="AY75" s="15"/>
      <c r="AZ75" s="15"/>
      <c r="BA75" s="15"/>
      <c r="BB75" s="16">
        <f t="shared" si="2"/>
        <v>0.75600000000000001</v>
      </c>
    </row>
    <row r="76" spans="1:54" ht="12.75" x14ac:dyDescent="0.2">
      <c r="A76" s="13" t="s">
        <v>245</v>
      </c>
      <c r="B76" s="13" t="s">
        <v>246</v>
      </c>
      <c r="C76" s="15"/>
      <c r="D76" s="15"/>
      <c r="E76" s="15"/>
      <c r="F76" s="15"/>
      <c r="G76" s="15"/>
      <c r="H76" s="15"/>
      <c r="I76" s="15"/>
      <c r="J76" s="15"/>
      <c r="K76" s="15"/>
      <c r="L76" s="15"/>
      <c r="M76" s="15"/>
      <c r="N76" s="15"/>
      <c r="O76" s="15"/>
      <c r="P76" s="15"/>
      <c r="Q76" s="15"/>
      <c r="R76" s="15">
        <v>3.6521999999999999E-2</v>
      </c>
      <c r="S76" s="15"/>
      <c r="T76" s="15"/>
      <c r="U76" s="15"/>
      <c r="V76" s="15"/>
      <c r="W76" s="15">
        <v>0.33607300000000001</v>
      </c>
      <c r="X76" s="15"/>
      <c r="Y76" s="15"/>
      <c r="Z76" s="15"/>
      <c r="AA76" s="15"/>
      <c r="AB76" s="15"/>
      <c r="AC76" s="15"/>
      <c r="AD76" s="15"/>
      <c r="AE76" s="15"/>
      <c r="AF76" s="15"/>
      <c r="AG76" s="15"/>
      <c r="AH76" s="15"/>
      <c r="AI76" s="15">
        <v>0.27607999999999999</v>
      </c>
      <c r="AJ76" s="15"/>
      <c r="AK76" s="15"/>
      <c r="AL76" s="15"/>
      <c r="AM76" s="15"/>
      <c r="AN76" s="15"/>
      <c r="AO76" s="15"/>
      <c r="AP76" s="15"/>
      <c r="AQ76" s="15"/>
      <c r="AR76" s="15"/>
      <c r="AS76" s="15"/>
      <c r="AT76" s="15"/>
      <c r="AU76" s="15"/>
      <c r="AV76" s="15"/>
      <c r="AW76" s="15"/>
      <c r="AX76" s="15"/>
      <c r="AY76" s="15"/>
      <c r="AZ76" s="15"/>
      <c r="BA76" s="15"/>
      <c r="BB76" s="16">
        <f t="shared" si="2"/>
        <v>0.648675</v>
      </c>
    </row>
    <row r="77" spans="1:54" ht="12.75" x14ac:dyDescent="0.2">
      <c r="A77" s="13" t="s">
        <v>247</v>
      </c>
      <c r="B77" s="13" t="s">
        <v>248</v>
      </c>
      <c r="C77" s="15"/>
      <c r="D77" s="15"/>
      <c r="E77" s="15"/>
      <c r="F77" s="15"/>
      <c r="G77" s="15"/>
      <c r="H77" s="15"/>
      <c r="I77" s="15"/>
      <c r="J77" s="15"/>
      <c r="K77" s="15"/>
      <c r="L77" s="15"/>
      <c r="M77" s="15"/>
      <c r="N77" s="15"/>
      <c r="O77" s="15"/>
      <c r="P77" s="15"/>
      <c r="Q77" s="15"/>
      <c r="R77" s="15">
        <v>0.2268</v>
      </c>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6">
        <f t="shared" si="2"/>
        <v>0.2268</v>
      </c>
    </row>
    <row r="78" spans="1:54" ht="12.75" x14ac:dyDescent="0.2">
      <c r="A78" s="13" t="s">
        <v>249</v>
      </c>
      <c r="B78" s="13" t="s">
        <v>250</v>
      </c>
      <c r="C78" s="15"/>
      <c r="D78" s="15"/>
      <c r="E78" s="15"/>
      <c r="F78" s="15">
        <v>1.98E-3</v>
      </c>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6">
        <f t="shared" si="2"/>
        <v>1.98E-3</v>
      </c>
    </row>
    <row r="79" spans="1:54" ht="12.75" x14ac:dyDescent="0.2">
      <c r="A79" s="13" t="s">
        <v>251</v>
      </c>
      <c r="B79" s="13" t="s">
        <v>252</v>
      </c>
      <c r="C79" s="15"/>
      <c r="D79" s="15"/>
      <c r="E79" s="15">
        <v>3.7800000000000003E-4</v>
      </c>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6">
        <f t="shared" si="2"/>
        <v>3.7800000000000003E-4</v>
      </c>
    </row>
    <row r="80" spans="1:54" ht="12.75" x14ac:dyDescent="0.2">
      <c r="A80" s="13" t="s">
        <v>253</v>
      </c>
      <c r="B80" s="13" t="s">
        <v>254</v>
      </c>
      <c r="C80" s="15"/>
      <c r="D80" s="15"/>
      <c r="E80" s="15">
        <v>1.6200000000000001E-4</v>
      </c>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6">
        <f t="shared" si="2"/>
        <v>1.6200000000000001E-4</v>
      </c>
    </row>
    <row r="81" spans="1:54" ht="12.75" x14ac:dyDescent="0.2">
      <c r="A81" s="17"/>
      <c r="B81" s="17" t="s">
        <v>59</v>
      </c>
      <c r="C81" s="16">
        <f t="shared" ref="C81:AH81" si="3">SUM(C10:C80)</f>
        <v>1328.1890000000001</v>
      </c>
      <c r="D81" s="16">
        <f t="shared" si="3"/>
        <v>1202.5454999999997</v>
      </c>
      <c r="E81" s="16">
        <f t="shared" si="3"/>
        <v>1222.21994</v>
      </c>
      <c r="F81" s="16">
        <f t="shared" si="3"/>
        <v>3745.400979999999</v>
      </c>
      <c r="G81" s="16">
        <f t="shared" si="3"/>
        <v>1976.3931600000001</v>
      </c>
      <c r="H81" s="16">
        <f t="shared" si="3"/>
        <v>1475.3031000000001</v>
      </c>
      <c r="I81" s="16">
        <f t="shared" si="3"/>
        <v>2694.373</v>
      </c>
      <c r="J81" s="16">
        <f t="shared" si="3"/>
        <v>2087.4243999999999</v>
      </c>
      <c r="K81" s="16">
        <f t="shared" si="3"/>
        <v>991.35500000000013</v>
      </c>
      <c r="L81" s="16">
        <f t="shared" si="3"/>
        <v>1125.962</v>
      </c>
      <c r="M81" s="16">
        <f t="shared" si="3"/>
        <v>681.8589999999997</v>
      </c>
      <c r="N81" s="16">
        <f t="shared" si="3"/>
        <v>1166.9150500000005</v>
      </c>
      <c r="O81" s="16">
        <f t="shared" si="3"/>
        <v>1106.7349999999997</v>
      </c>
      <c r="P81" s="16">
        <f t="shared" si="3"/>
        <v>941.3698999999998</v>
      </c>
      <c r="Q81" s="16">
        <f t="shared" si="3"/>
        <v>1392.4574999999998</v>
      </c>
      <c r="R81" s="16">
        <f t="shared" si="3"/>
        <v>3647.8525829999994</v>
      </c>
      <c r="S81" s="16">
        <f t="shared" si="3"/>
        <v>4017.4123999999993</v>
      </c>
      <c r="T81" s="16">
        <f t="shared" si="3"/>
        <v>1094.8605999999997</v>
      </c>
      <c r="U81" s="16">
        <f t="shared" si="3"/>
        <v>4171.5749999999998</v>
      </c>
      <c r="V81" s="16">
        <f t="shared" si="3"/>
        <v>4358.9089999999997</v>
      </c>
      <c r="W81" s="16">
        <f t="shared" si="3"/>
        <v>720.47450400000002</v>
      </c>
      <c r="X81" s="16">
        <f t="shared" si="3"/>
        <v>1592.577</v>
      </c>
      <c r="Y81" s="16">
        <f t="shared" si="3"/>
        <v>1083.0904</v>
      </c>
      <c r="Z81" s="16">
        <f t="shared" si="3"/>
        <v>1386.5029999999999</v>
      </c>
      <c r="AA81" s="16">
        <f t="shared" si="3"/>
        <v>2121.0830000000001</v>
      </c>
      <c r="AB81" s="16">
        <f t="shared" si="3"/>
        <v>5716.2345000000005</v>
      </c>
      <c r="AC81" s="16">
        <f t="shared" si="3"/>
        <v>872.80849999999998</v>
      </c>
      <c r="AD81" s="16">
        <f t="shared" si="3"/>
        <v>1274.8320000000001</v>
      </c>
      <c r="AE81" s="16">
        <f t="shared" si="3"/>
        <v>1249.0070000000001</v>
      </c>
      <c r="AF81" s="16">
        <f t="shared" si="3"/>
        <v>1955.41275</v>
      </c>
      <c r="AG81" s="16">
        <f t="shared" si="3"/>
        <v>2371.8130000000001</v>
      </c>
      <c r="AH81" s="16">
        <f t="shared" si="3"/>
        <v>2260.6610999999994</v>
      </c>
      <c r="AI81" s="16">
        <f t="shared" ref="AI81:BB81" si="4">SUM(AI10:AI80)</f>
        <v>1075.0838990000002</v>
      </c>
      <c r="AJ81" s="16">
        <f t="shared" si="4"/>
        <v>905.44399999999996</v>
      </c>
      <c r="AK81" s="16">
        <f t="shared" si="4"/>
        <v>1525.1076800000001</v>
      </c>
      <c r="AL81" s="16">
        <f t="shared" si="4"/>
        <v>751.57650000000001</v>
      </c>
      <c r="AM81" s="16">
        <f t="shared" si="4"/>
        <v>387.31800000000004</v>
      </c>
      <c r="AN81" s="16">
        <f t="shared" si="4"/>
        <v>473.06820000000005</v>
      </c>
      <c r="AO81" s="16">
        <f t="shared" si="4"/>
        <v>1485.1183999999998</v>
      </c>
      <c r="AP81" s="16">
        <f t="shared" si="4"/>
        <v>1144.0690000000004</v>
      </c>
      <c r="AQ81" s="16">
        <f t="shared" si="4"/>
        <v>735.95600000000002</v>
      </c>
      <c r="AR81" s="16">
        <f t="shared" si="4"/>
        <v>1041.1569999999999</v>
      </c>
      <c r="AS81" s="16">
        <f t="shared" si="4"/>
        <v>487.90339</v>
      </c>
      <c r="AT81" s="16">
        <f t="shared" si="4"/>
        <v>1287.7635</v>
      </c>
      <c r="AU81" s="16">
        <f t="shared" si="4"/>
        <v>1350.07</v>
      </c>
      <c r="AV81" s="16">
        <f t="shared" si="4"/>
        <v>1332.5402000000004</v>
      </c>
      <c r="AW81" s="16">
        <f t="shared" si="4"/>
        <v>639.13800000000003</v>
      </c>
      <c r="AX81" s="16">
        <f t="shared" si="4"/>
        <v>947.47199999999987</v>
      </c>
      <c r="AY81" s="16">
        <f t="shared" si="4"/>
        <v>938.11900000000003</v>
      </c>
      <c r="AZ81" s="16">
        <f t="shared" si="4"/>
        <v>1128.9469999999999</v>
      </c>
      <c r="BA81" s="16">
        <f t="shared" si="4"/>
        <v>797.71100000000001</v>
      </c>
      <c r="BB81" s="16">
        <f t="shared" si="4"/>
        <v>81467.171635999999</v>
      </c>
    </row>
  </sheetData>
  <autoFilter ref="A9:BB81" xr:uid="{00000000-0009-0000-0000-000000000000}"/>
  <mergeCells count="4">
    <mergeCell ref="A5:B5"/>
    <mergeCell ref="A7:A8"/>
    <mergeCell ref="B7:B8"/>
    <mergeCell ref="C7:BB7"/>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13"/>
  <sheetViews>
    <sheetView zoomScaleNormal="100" workbookViewId="0"/>
  </sheetViews>
  <sheetFormatPr defaultColWidth="8.42578125" defaultRowHeight="15" customHeight="1" x14ac:dyDescent="0.2"/>
  <cols>
    <col min="2" max="2" width="100.42578125" customWidth="1"/>
  </cols>
  <sheetData>
    <row r="1" spans="1:54" ht="18.75" x14ac:dyDescent="0.3">
      <c r="A1" s="1" t="s">
        <v>0</v>
      </c>
      <c r="B1" s="10"/>
      <c r="BB1" s="18"/>
    </row>
    <row r="2" spans="1:54" x14ac:dyDescent="0.25">
      <c r="A2" s="6" t="s">
        <v>1</v>
      </c>
      <c r="B2" s="10"/>
      <c r="BB2" s="18"/>
    </row>
    <row r="3" spans="1:54" x14ac:dyDescent="0.25">
      <c r="A3" s="8" t="s">
        <v>2</v>
      </c>
      <c r="B3" s="10"/>
      <c r="BB3" s="18"/>
    </row>
    <row r="4" spans="1:54" x14ac:dyDescent="0.25">
      <c r="A4" s="8" t="s">
        <v>3</v>
      </c>
      <c r="B4" s="10"/>
      <c r="BB4" s="18"/>
    </row>
    <row r="5" spans="1:54" ht="36.6" customHeight="1" x14ac:dyDescent="0.25">
      <c r="A5" s="19" t="s">
        <v>255</v>
      </c>
      <c r="B5" s="19"/>
      <c r="BB5" s="18"/>
    </row>
    <row r="6" spans="1:54" ht="12.75" x14ac:dyDescent="0.2">
      <c r="BB6" s="18"/>
    </row>
    <row r="7" spans="1:54" ht="12.75" customHeight="1" x14ac:dyDescent="0.2">
      <c r="A7" s="20" t="s">
        <v>5</v>
      </c>
      <c r="B7" s="21" t="s">
        <v>6</v>
      </c>
      <c r="C7" s="20" t="s">
        <v>7</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row>
    <row r="8" spans="1:54" ht="30" x14ac:dyDescent="0.2">
      <c r="A8" s="20"/>
      <c r="B8" s="21"/>
      <c r="C8" s="11" t="s">
        <v>8</v>
      </c>
      <c r="D8" s="11" t="s">
        <v>9</v>
      </c>
      <c r="E8" s="11" t="s">
        <v>10</v>
      </c>
      <c r="F8" s="11" t="s">
        <v>11</v>
      </c>
      <c r="G8" s="11" t="s">
        <v>12</v>
      </c>
      <c r="H8" s="11" t="s">
        <v>13</v>
      </c>
      <c r="I8" s="11" t="s">
        <v>14</v>
      </c>
      <c r="J8" s="11" t="s">
        <v>15</v>
      </c>
      <c r="K8" s="11" t="s">
        <v>16</v>
      </c>
      <c r="L8" s="11" t="s">
        <v>17</v>
      </c>
      <c r="M8" s="11" t="s">
        <v>18</v>
      </c>
      <c r="N8" s="11" t="s">
        <v>19</v>
      </c>
      <c r="O8" s="11" t="s">
        <v>20</v>
      </c>
      <c r="P8" s="11" t="s">
        <v>21</v>
      </c>
      <c r="Q8" s="11" t="s">
        <v>22</v>
      </c>
      <c r="R8" s="11" t="s">
        <v>23</v>
      </c>
      <c r="S8" s="11" t="s">
        <v>24</v>
      </c>
      <c r="T8" s="11" t="s">
        <v>25</v>
      </c>
      <c r="U8" s="11" t="s">
        <v>26</v>
      </c>
      <c r="V8" s="11" t="s">
        <v>27</v>
      </c>
      <c r="W8" s="11" t="s">
        <v>28</v>
      </c>
      <c r="X8" s="11" t="s">
        <v>29</v>
      </c>
      <c r="Y8" s="11" t="s">
        <v>30</v>
      </c>
      <c r="Z8" s="11" t="s">
        <v>31</v>
      </c>
      <c r="AA8" s="11" t="s">
        <v>32</v>
      </c>
      <c r="AB8" s="11" t="s">
        <v>33</v>
      </c>
      <c r="AC8" s="11" t="s">
        <v>34</v>
      </c>
      <c r="AD8" s="11" t="s">
        <v>35</v>
      </c>
      <c r="AE8" s="11" t="s">
        <v>36</v>
      </c>
      <c r="AF8" s="11" t="s">
        <v>37</v>
      </c>
      <c r="AG8" s="11" t="s">
        <v>38</v>
      </c>
      <c r="AH8" s="11" t="s">
        <v>39</v>
      </c>
      <c r="AI8" s="11" t="s">
        <v>40</v>
      </c>
      <c r="AJ8" s="11" t="s">
        <v>41</v>
      </c>
      <c r="AK8" s="11" t="s">
        <v>42</v>
      </c>
      <c r="AL8" s="11" t="s">
        <v>43</v>
      </c>
      <c r="AM8" s="11" t="s">
        <v>44</v>
      </c>
      <c r="AN8" s="11" t="s">
        <v>45</v>
      </c>
      <c r="AO8" s="11" t="s">
        <v>46</v>
      </c>
      <c r="AP8" s="11" t="s">
        <v>47</v>
      </c>
      <c r="AQ8" s="11" t="s">
        <v>48</v>
      </c>
      <c r="AR8" s="11" t="s">
        <v>49</v>
      </c>
      <c r="AS8" s="11" t="s">
        <v>50</v>
      </c>
      <c r="AT8" s="11" t="s">
        <v>51</v>
      </c>
      <c r="AU8" s="11" t="s">
        <v>52</v>
      </c>
      <c r="AV8" s="11" t="s">
        <v>53</v>
      </c>
      <c r="AW8" s="11" t="s">
        <v>54</v>
      </c>
      <c r="AX8" s="11" t="s">
        <v>55</v>
      </c>
      <c r="AY8" s="11" t="s">
        <v>56</v>
      </c>
      <c r="AZ8" s="11" t="s">
        <v>57</v>
      </c>
      <c r="BA8" s="11" t="s">
        <v>58</v>
      </c>
      <c r="BB8" s="12" t="s">
        <v>59</v>
      </c>
    </row>
    <row r="9" spans="1:54" ht="12.75" hidden="1" x14ac:dyDescent="0.2">
      <c r="A9" s="13" t="s">
        <v>60</v>
      </c>
      <c r="B9" s="13" t="s">
        <v>61</v>
      </c>
      <c r="C9" s="13" t="s">
        <v>62</v>
      </c>
      <c r="D9" s="13" t="s">
        <v>63</v>
      </c>
      <c r="E9" s="13" t="s">
        <v>64</v>
      </c>
      <c r="F9" s="13" t="s">
        <v>65</v>
      </c>
      <c r="G9" s="13" t="s">
        <v>66</v>
      </c>
      <c r="H9" s="13" t="s">
        <v>67</v>
      </c>
      <c r="I9" s="13" t="s">
        <v>68</v>
      </c>
      <c r="J9" s="13" t="s">
        <v>69</v>
      </c>
      <c r="K9" s="13" t="s">
        <v>70</v>
      </c>
      <c r="L9" s="13" t="s">
        <v>71</v>
      </c>
      <c r="M9" s="13" t="s">
        <v>72</v>
      </c>
      <c r="N9" s="13" t="s">
        <v>73</v>
      </c>
      <c r="O9" s="13" t="s">
        <v>74</v>
      </c>
      <c r="P9" s="13" t="s">
        <v>75</v>
      </c>
      <c r="Q9" s="13" t="s">
        <v>76</v>
      </c>
      <c r="R9" s="13" t="s">
        <v>77</v>
      </c>
      <c r="S9" s="13" t="s">
        <v>78</v>
      </c>
      <c r="T9" s="13" t="s">
        <v>79</v>
      </c>
      <c r="U9" s="13" t="s">
        <v>80</v>
      </c>
      <c r="V9" s="13" t="s">
        <v>81</v>
      </c>
      <c r="W9" s="13" t="s">
        <v>82</v>
      </c>
      <c r="X9" s="13" t="s">
        <v>83</v>
      </c>
      <c r="Y9" s="13" t="s">
        <v>84</v>
      </c>
      <c r="Z9" s="13" t="s">
        <v>85</v>
      </c>
      <c r="AA9" s="13" t="s">
        <v>86</v>
      </c>
      <c r="AB9" s="13" t="s">
        <v>87</v>
      </c>
      <c r="AC9" s="13" t="s">
        <v>88</v>
      </c>
      <c r="AD9" s="13" t="s">
        <v>89</v>
      </c>
      <c r="AE9" s="13" t="s">
        <v>90</v>
      </c>
      <c r="AF9" s="13" t="s">
        <v>91</v>
      </c>
      <c r="AG9" s="13" t="s">
        <v>92</v>
      </c>
      <c r="AH9" s="13" t="s">
        <v>93</v>
      </c>
      <c r="AI9" s="13" t="s">
        <v>94</v>
      </c>
      <c r="AJ9" s="13" t="s">
        <v>95</v>
      </c>
      <c r="AK9" s="13" t="s">
        <v>96</v>
      </c>
      <c r="AL9" s="13" t="s">
        <v>97</v>
      </c>
      <c r="AM9" s="13" t="s">
        <v>98</v>
      </c>
      <c r="AN9" s="13" t="s">
        <v>99</v>
      </c>
      <c r="AO9" s="13" t="s">
        <v>100</v>
      </c>
      <c r="AP9" s="13" t="s">
        <v>101</v>
      </c>
      <c r="AQ9" s="13" t="s">
        <v>102</v>
      </c>
      <c r="AR9" s="13" t="s">
        <v>103</v>
      </c>
      <c r="AS9" s="13" t="s">
        <v>104</v>
      </c>
      <c r="AT9" s="13" t="s">
        <v>105</v>
      </c>
      <c r="AU9" s="13" t="s">
        <v>106</v>
      </c>
      <c r="AV9" s="13" t="s">
        <v>107</v>
      </c>
      <c r="AW9" s="13" t="s">
        <v>108</v>
      </c>
      <c r="AX9" s="13" t="s">
        <v>109</v>
      </c>
      <c r="AY9" s="13" t="s">
        <v>110</v>
      </c>
      <c r="AZ9" s="13" t="s">
        <v>111</v>
      </c>
      <c r="BA9" s="13" t="s">
        <v>112</v>
      </c>
      <c r="BB9" s="14" t="s">
        <v>59</v>
      </c>
    </row>
    <row r="10" spans="1:54" ht="12.75" x14ac:dyDescent="0.2">
      <c r="A10" s="13" t="s">
        <v>129</v>
      </c>
      <c r="B10" s="13" t="s">
        <v>130</v>
      </c>
      <c r="C10" s="15">
        <v>529.24</v>
      </c>
      <c r="D10" s="15">
        <v>775.99199999999996</v>
      </c>
      <c r="E10" s="15">
        <v>508.9</v>
      </c>
      <c r="F10" s="15">
        <v>563</v>
      </c>
      <c r="G10" s="15">
        <v>714.48800000000006</v>
      </c>
      <c r="H10" s="15">
        <v>703.1</v>
      </c>
      <c r="I10" s="15">
        <v>1769.3440000000001</v>
      </c>
      <c r="J10" s="15">
        <v>2344.0369999999998</v>
      </c>
      <c r="K10" s="15">
        <v>1297.3</v>
      </c>
      <c r="L10" s="15">
        <v>497.78</v>
      </c>
      <c r="M10" s="15">
        <v>652.4</v>
      </c>
      <c r="N10" s="15">
        <v>727.3</v>
      </c>
      <c r="O10" s="15">
        <v>795.93700000000001</v>
      </c>
      <c r="P10" s="15">
        <v>596</v>
      </c>
      <c r="Q10" s="15">
        <v>569.5</v>
      </c>
      <c r="R10" s="15">
        <v>480.6</v>
      </c>
      <c r="S10" s="15">
        <v>799.86199999999997</v>
      </c>
      <c r="T10" s="15">
        <v>1409.644</v>
      </c>
      <c r="U10" s="15">
        <v>1102.3</v>
      </c>
      <c r="V10" s="15">
        <v>1334.655</v>
      </c>
      <c r="W10" s="15">
        <v>1432.144</v>
      </c>
      <c r="X10" s="15">
        <v>1429.2439999999999</v>
      </c>
      <c r="Y10" s="15">
        <v>422.78800000000001</v>
      </c>
      <c r="Z10" s="15">
        <v>1037</v>
      </c>
      <c r="AA10" s="15">
        <v>1601.4369999999999</v>
      </c>
      <c r="AB10" s="15">
        <v>1874.1</v>
      </c>
      <c r="AC10" s="15">
        <v>1025.9369999999999</v>
      </c>
      <c r="AD10" s="15">
        <v>860.4</v>
      </c>
      <c r="AE10" s="15">
        <v>910.54399999999998</v>
      </c>
      <c r="AF10" s="15">
        <v>1073.6369999999999</v>
      </c>
      <c r="AG10" s="15">
        <v>978.54700000000003</v>
      </c>
      <c r="AH10" s="15">
        <v>597.90319999999997</v>
      </c>
      <c r="AI10" s="15">
        <v>547.6</v>
      </c>
      <c r="AJ10" s="15">
        <v>770.74400000000003</v>
      </c>
      <c r="AK10" s="15">
        <v>1270.10688</v>
      </c>
      <c r="AL10" s="15">
        <v>646.69424000000004</v>
      </c>
      <c r="AM10" s="15">
        <v>873.32547999999997</v>
      </c>
      <c r="AN10" s="15">
        <v>578.75023999999996</v>
      </c>
      <c r="AO10" s="15">
        <v>719.09424000000001</v>
      </c>
      <c r="AP10" s="15">
        <v>1121.7312400000001</v>
      </c>
      <c r="AQ10" s="15">
        <v>556.34047999999996</v>
      </c>
      <c r="AR10" s="15">
        <v>1133.3882799999999</v>
      </c>
      <c r="AS10" s="15">
        <v>914.14448000000004</v>
      </c>
      <c r="AT10" s="15">
        <v>815.00048000000004</v>
      </c>
      <c r="AU10" s="15">
        <v>891.05071999999996</v>
      </c>
      <c r="AV10" s="15">
        <v>671.80047999999999</v>
      </c>
      <c r="AW10" s="15">
        <v>945.75023999999996</v>
      </c>
      <c r="AX10" s="15">
        <v>792.84447999999998</v>
      </c>
      <c r="AY10" s="15">
        <v>599.95024000000001</v>
      </c>
      <c r="AZ10" s="15">
        <v>626.13699999999994</v>
      </c>
      <c r="BA10" s="15">
        <v>531.74400000000003</v>
      </c>
      <c r="BB10" s="16">
        <f t="shared" ref="BB10:BB41" si="0">SUM(C10:BA10)</f>
        <v>46421.257399999995</v>
      </c>
    </row>
    <row r="11" spans="1:54" ht="12.75" x14ac:dyDescent="0.2">
      <c r="A11" s="13" t="s">
        <v>117</v>
      </c>
      <c r="B11" s="13" t="s">
        <v>118</v>
      </c>
      <c r="C11" s="15">
        <v>832.46</v>
      </c>
      <c r="D11" s="15">
        <v>949.85</v>
      </c>
      <c r="E11" s="15">
        <v>1273.559</v>
      </c>
      <c r="F11" s="15">
        <v>974.38</v>
      </c>
      <c r="G11" s="15">
        <v>1075.76</v>
      </c>
      <c r="H11" s="15">
        <v>676.89</v>
      </c>
      <c r="I11" s="15">
        <v>861.995</v>
      </c>
      <c r="J11" s="15">
        <v>500.52</v>
      </c>
      <c r="K11" s="15">
        <v>921.84</v>
      </c>
      <c r="L11" s="15">
        <v>1005.279</v>
      </c>
      <c r="M11" s="15">
        <v>871.84</v>
      </c>
      <c r="N11" s="15">
        <v>577.16</v>
      </c>
      <c r="O11" s="15">
        <v>698.92</v>
      </c>
      <c r="P11" s="15">
        <v>503.34</v>
      </c>
      <c r="Q11" s="15">
        <v>527.42999999999995</v>
      </c>
      <c r="R11" s="15">
        <v>719.64</v>
      </c>
      <c r="S11" s="15">
        <v>702.16099999999994</v>
      </c>
      <c r="T11" s="15">
        <v>683.73</v>
      </c>
      <c r="U11" s="15">
        <v>530.86</v>
      </c>
      <c r="V11" s="15">
        <v>309.16000000000003</v>
      </c>
      <c r="W11" s="15">
        <v>280.06</v>
      </c>
      <c r="X11" s="15">
        <v>548.88</v>
      </c>
      <c r="Y11" s="15">
        <v>459.88</v>
      </c>
      <c r="Z11" s="15">
        <v>624.21</v>
      </c>
      <c r="AA11" s="15">
        <v>774.04</v>
      </c>
      <c r="AB11" s="15">
        <v>594.23</v>
      </c>
      <c r="AC11" s="15">
        <v>963.86</v>
      </c>
      <c r="AD11" s="15">
        <v>915.37</v>
      </c>
      <c r="AE11" s="15">
        <v>810.19</v>
      </c>
      <c r="AF11" s="15">
        <v>695.8</v>
      </c>
      <c r="AG11" s="15">
        <v>543.34</v>
      </c>
      <c r="AH11" s="15">
        <v>812.3</v>
      </c>
      <c r="AI11" s="15">
        <v>814.16</v>
      </c>
      <c r="AJ11" s="15">
        <v>794.18</v>
      </c>
      <c r="AK11" s="15">
        <v>1003.9</v>
      </c>
      <c r="AL11" s="15">
        <v>1003.14</v>
      </c>
      <c r="AM11" s="15">
        <v>876.45</v>
      </c>
      <c r="AN11" s="15">
        <v>935.59</v>
      </c>
      <c r="AO11" s="15">
        <v>1311.89</v>
      </c>
      <c r="AP11" s="15">
        <v>1338.03</v>
      </c>
      <c r="AQ11" s="15">
        <v>1342.62</v>
      </c>
      <c r="AR11" s="15">
        <v>1128.79</v>
      </c>
      <c r="AS11" s="15">
        <v>1103.68</v>
      </c>
      <c r="AT11" s="15">
        <v>1031.6199999999999</v>
      </c>
      <c r="AU11" s="15">
        <v>1446.68</v>
      </c>
      <c r="AV11" s="15">
        <v>1370.32</v>
      </c>
      <c r="AW11" s="15">
        <v>795.52</v>
      </c>
      <c r="AX11" s="15">
        <v>889.17</v>
      </c>
      <c r="AY11" s="15">
        <v>531.24</v>
      </c>
      <c r="AZ11" s="15">
        <v>577.62</v>
      </c>
      <c r="BA11" s="15">
        <v>863.7</v>
      </c>
      <c r="BB11" s="16">
        <f t="shared" si="0"/>
        <v>42377.233999999989</v>
      </c>
    </row>
    <row r="12" spans="1:54" ht="12.75" x14ac:dyDescent="0.2">
      <c r="A12" s="13" t="s">
        <v>119</v>
      </c>
      <c r="B12" s="13" t="s">
        <v>120</v>
      </c>
      <c r="C12" s="15"/>
      <c r="D12" s="15">
        <v>144.495</v>
      </c>
      <c r="E12" s="15">
        <v>49.454999999999998</v>
      </c>
      <c r="F12" s="15">
        <v>2076.12</v>
      </c>
      <c r="G12" s="15">
        <v>115</v>
      </c>
      <c r="H12" s="15">
        <v>23.5</v>
      </c>
      <c r="I12" s="15">
        <v>2013.55</v>
      </c>
      <c r="J12" s="15">
        <v>187.559</v>
      </c>
      <c r="K12" s="15">
        <v>1325.7</v>
      </c>
      <c r="L12" s="15">
        <v>98.5</v>
      </c>
      <c r="M12" s="15">
        <v>70.099999999999994</v>
      </c>
      <c r="N12" s="15">
        <v>46</v>
      </c>
      <c r="O12" s="15">
        <v>1978.13</v>
      </c>
      <c r="P12" s="15">
        <v>1329.15</v>
      </c>
      <c r="Q12" s="15">
        <v>23</v>
      </c>
      <c r="R12" s="15">
        <v>93.44</v>
      </c>
      <c r="S12" s="15">
        <v>69.63</v>
      </c>
      <c r="T12" s="15">
        <v>2007.8</v>
      </c>
      <c r="U12" s="15">
        <v>533.71</v>
      </c>
      <c r="V12" s="15">
        <v>2507.9299999999998</v>
      </c>
      <c r="W12" s="15">
        <v>23</v>
      </c>
      <c r="X12" s="15">
        <v>238.75</v>
      </c>
      <c r="Y12" s="15">
        <v>1793.1</v>
      </c>
      <c r="Z12" s="15">
        <v>537.20000000000005</v>
      </c>
      <c r="AA12" s="15">
        <v>609.6</v>
      </c>
      <c r="AB12" s="15">
        <v>1998</v>
      </c>
      <c r="AC12" s="15">
        <v>75</v>
      </c>
      <c r="AD12" s="15">
        <v>119.8</v>
      </c>
      <c r="AE12" s="15">
        <v>2270.1</v>
      </c>
      <c r="AF12" s="15">
        <v>559.6</v>
      </c>
      <c r="AG12" s="15"/>
      <c r="AH12" s="15">
        <v>2525.85</v>
      </c>
      <c r="AI12" s="15">
        <v>100</v>
      </c>
      <c r="AJ12" s="15">
        <v>25</v>
      </c>
      <c r="AK12" s="15">
        <v>99.78</v>
      </c>
      <c r="AL12" s="15">
        <v>69</v>
      </c>
      <c r="AM12" s="15"/>
      <c r="AN12" s="15"/>
      <c r="AO12" s="15"/>
      <c r="AP12" s="15">
        <v>50</v>
      </c>
      <c r="AQ12" s="15">
        <v>25</v>
      </c>
      <c r="AR12" s="15"/>
      <c r="AS12" s="15"/>
      <c r="AT12" s="15">
        <v>71.3</v>
      </c>
      <c r="AU12" s="15"/>
      <c r="AV12" s="15">
        <v>48.5</v>
      </c>
      <c r="AW12" s="15">
        <v>71.58</v>
      </c>
      <c r="AX12" s="15">
        <v>70.930000000000007</v>
      </c>
      <c r="AY12" s="15">
        <v>2162.5</v>
      </c>
      <c r="AZ12" s="15">
        <v>48.6</v>
      </c>
      <c r="BA12" s="15">
        <v>93.3</v>
      </c>
      <c r="BB12" s="16">
        <f t="shared" si="0"/>
        <v>28378.258999999991</v>
      </c>
    </row>
    <row r="13" spans="1:54" ht="12.75" x14ac:dyDescent="0.2">
      <c r="A13" s="13" t="s">
        <v>135</v>
      </c>
      <c r="B13" s="13" t="s">
        <v>136</v>
      </c>
      <c r="C13" s="15">
        <v>68.400000000000006</v>
      </c>
      <c r="D13" s="15">
        <v>66.16</v>
      </c>
      <c r="E13" s="15">
        <v>2208.6640000000002</v>
      </c>
      <c r="F13" s="15">
        <v>104.062</v>
      </c>
      <c r="G13" s="15">
        <v>1345.8019999999999</v>
      </c>
      <c r="H13" s="15">
        <v>89.744</v>
      </c>
      <c r="I13" s="15">
        <v>68.540000000000006</v>
      </c>
      <c r="J13" s="15">
        <v>2236.5300000000002</v>
      </c>
      <c r="K13" s="15">
        <v>68.66</v>
      </c>
      <c r="L13" s="15">
        <v>226.44</v>
      </c>
      <c r="M13" s="15">
        <v>2141.5</v>
      </c>
      <c r="N13" s="15">
        <v>91.3</v>
      </c>
      <c r="O13" s="15">
        <v>45.8</v>
      </c>
      <c r="P13" s="15">
        <v>183.16</v>
      </c>
      <c r="Q13" s="15">
        <v>68.92</v>
      </c>
      <c r="R13" s="15">
        <v>114.18</v>
      </c>
      <c r="S13" s="15"/>
      <c r="T13" s="15">
        <v>91.36</v>
      </c>
      <c r="U13" s="15">
        <v>45.28</v>
      </c>
      <c r="V13" s="15">
        <v>91.16</v>
      </c>
      <c r="W13" s="15">
        <v>183.7</v>
      </c>
      <c r="X13" s="15">
        <v>320.06</v>
      </c>
      <c r="Y13" s="15">
        <v>2109.92</v>
      </c>
      <c r="Z13" s="15">
        <v>2012.3</v>
      </c>
      <c r="AA13" s="15">
        <v>22.76</v>
      </c>
      <c r="AB13" s="15">
        <v>161</v>
      </c>
      <c r="AC13" s="15">
        <v>91.4</v>
      </c>
      <c r="AD13" s="15">
        <v>68.86</v>
      </c>
      <c r="AE13" s="15">
        <v>140.05000000000001</v>
      </c>
      <c r="AF13" s="15">
        <v>22.9</v>
      </c>
      <c r="AG13" s="15">
        <v>91.68</v>
      </c>
      <c r="AH13" s="15">
        <v>137.86000000000001</v>
      </c>
      <c r="AI13" s="15">
        <v>2326.7199999999998</v>
      </c>
      <c r="AJ13" s="15">
        <v>68.8</v>
      </c>
      <c r="AK13" s="15">
        <v>91.64</v>
      </c>
      <c r="AL13" s="15">
        <v>2028.07</v>
      </c>
      <c r="AM13" s="15">
        <v>68.56</v>
      </c>
      <c r="AN13" s="15">
        <v>137.24</v>
      </c>
      <c r="AO13" s="15">
        <v>182.16</v>
      </c>
      <c r="AP13" s="15">
        <v>68.64</v>
      </c>
      <c r="AQ13" s="15">
        <v>91.52</v>
      </c>
      <c r="AR13" s="15">
        <v>22.88</v>
      </c>
      <c r="AS13" s="15">
        <v>114.4</v>
      </c>
      <c r="AT13" s="15">
        <v>114.4</v>
      </c>
      <c r="AU13" s="15">
        <v>91.64</v>
      </c>
      <c r="AV13" s="15">
        <v>160.28</v>
      </c>
      <c r="AW13" s="15">
        <v>206.76</v>
      </c>
      <c r="AX13" s="15">
        <v>157.88</v>
      </c>
      <c r="AY13" s="15">
        <v>112.92</v>
      </c>
      <c r="AZ13" s="15">
        <v>229.94</v>
      </c>
      <c r="BA13" s="15">
        <v>229.84</v>
      </c>
      <c r="BB13" s="16">
        <f t="shared" si="0"/>
        <v>21222.441999999999</v>
      </c>
    </row>
    <row r="14" spans="1:54" ht="12.75" x14ac:dyDescent="0.2">
      <c r="A14" s="13" t="s">
        <v>113</v>
      </c>
      <c r="B14" s="13" t="s">
        <v>114</v>
      </c>
      <c r="C14" s="15"/>
      <c r="D14" s="15">
        <v>376.92</v>
      </c>
      <c r="E14" s="15">
        <v>66.81</v>
      </c>
      <c r="F14" s="15"/>
      <c r="G14" s="15"/>
      <c r="H14" s="15">
        <v>109.02</v>
      </c>
      <c r="I14" s="15">
        <v>176.73500000000001</v>
      </c>
      <c r="J14" s="15">
        <v>138</v>
      </c>
      <c r="K14" s="15">
        <v>93.54</v>
      </c>
      <c r="L14" s="15">
        <v>139.77000000000001</v>
      </c>
      <c r="M14" s="15">
        <v>23.34</v>
      </c>
      <c r="N14" s="15">
        <v>22</v>
      </c>
      <c r="O14" s="15"/>
      <c r="P14" s="15">
        <v>220.64</v>
      </c>
      <c r="Q14" s="15">
        <v>970.56</v>
      </c>
      <c r="R14" s="15">
        <v>450.64</v>
      </c>
      <c r="S14" s="15">
        <v>435</v>
      </c>
      <c r="T14" s="15">
        <v>268.12</v>
      </c>
      <c r="U14" s="15">
        <v>354.01</v>
      </c>
      <c r="V14" s="15">
        <v>1006.29</v>
      </c>
      <c r="W14" s="15">
        <v>673</v>
      </c>
      <c r="X14" s="15">
        <v>967.86</v>
      </c>
      <c r="Y14" s="15">
        <v>499.58</v>
      </c>
      <c r="Z14" s="15">
        <v>1038.8499999999999</v>
      </c>
      <c r="AA14" s="15">
        <v>1003.15</v>
      </c>
      <c r="AB14" s="15">
        <v>1233.6199999999999</v>
      </c>
      <c r="AC14" s="15">
        <v>805.94</v>
      </c>
      <c r="AD14" s="15">
        <v>787.23</v>
      </c>
      <c r="AE14" s="15">
        <v>598</v>
      </c>
      <c r="AF14" s="15">
        <v>487.80200000000002</v>
      </c>
      <c r="AG14" s="15">
        <v>544.4</v>
      </c>
      <c r="AH14" s="15">
        <v>549.94000000000005</v>
      </c>
      <c r="AI14" s="15">
        <v>600.02</v>
      </c>
      <c r="AJ14" s="15">
        <v>462.27</v>
      </c>
      <c r="AK14" s="15">
        <v>350.54</v>
      </c>
      <c r="AL14" s="15">
        <v>135.30000000000001</v>
      </c>
      <c r="AM14" s="15">
        <v>250.72</v>
      </c>
      <c r="AN14" s="15">
        <v>296.72500000000002</v>
      </c>
      <c r="AO14" s="15">
        <v>158.52000000000001</v>
      </c>
      <c r="AP14" s="15">
        <v>342.82</v>
      </c>
      <c r="AQ14" s="15">
        <v>157.66999999999999</v>
      </c>
      <c r="AR14" s="15">
        <v>292.77</v>
      </c>
      <c r="AS14" s="15">
        <v>202.56</v>
      </c>
      <c r="AT14" s="15">
        <v>112.66</v>
      </c>
      <c r="AU14" s="15">
        <v>134.9</v>
      </c>
      <c r="AV14" s="15">
        <v>63.88</v>
      </c>
      <c r="AW14" s="15">
        <v>23</v>
      </c>
      <c r="AX14" s="15"/>
      <c r="AY14" s="15">
        <v>23</v>
      </c>
      <c r="AZ14" s="15">
        <v>23.114999999999998</v>
      </c>
      <c r="BA14" s="15">
        <v>48</v>
      </c>
      <c r="BB14" s="16">
        <f t="shared" si="0"/>
        <v>17719.237000000005</v>
      </c>
    </row>
    <row r="15" spans="1:54" ht="12.75" x14ac:dyDescent="0.2">
      <c r="A15" s="13" t="s">
        <v>125</v>
      </c>
      <c r="B15" s="13" t="s">
        <v>126</v>
      </c>
      <c r="C15" s="15">
        <v>24</v>
      </c>
      <c r="D15" s="15">
        <v>144.24</v>
      </c>
      <c r="E15" s="15">
        <v>163.69999999999999</v>
      </c>
      <c r="F15" s="15">
        <v>118</v>
      </c>
      <c r="G15" s="15">
        <v>284.94</v>
      </c>
      <c r="H15" s="15">
        <v>216.38</v>
      </c>
      <c r="I15" s="15">
        <v>94.1</v>
      </c>
      <c r="J15" s="15">
        <v>400.56</v>
      </c>
      <c r="K15" s="15">
        <v>418.02</v>
      </c>
      <c r="L15" s="15">
        <v>359.7</v>
      </c>
      <c r="M15" s="15">
        <v>262.95999999999998</v>
      </c>
      <c r="N15" s="15">
        <v>532.6</v>
      </c>
      <c r="O15" s="15">
        <v>337.72</v>
      </c>
      <c r="P15" s="15">
        <v>117.46</v>
      </c>
      <c r="Q15" s="15">
        <v>166.2</v>
      </c>
      <c r="R15" s="15">
        <v>116.16</v>
      </c>
      <c r="S15" s="15">
        <v>71.08</v>
      </c>
      <c r="T15" s="15">
        <v>165.44</v>
      </c>
      <c r="U15" s="15">
        <v>94.7</v>
      </c>
      <c r="V15" s="15">
        <v>320.33999999999997</v>
      </c>
      <c r="W15" s="15">
        <v>243.94</v>
      </c>
      <c r="X15" s="15">
        <v>122.36</v>
      </c>
      <c r="Y15" s="15">
        <v>71.5</v>
      </c>
      <c r="Z15" s="15">
        <v>216.3</v>
      </c>
      <c r="AA15" s="15">
        <v>241.04</v>
      </c>
      <c r="AB15" s="15">
        <v>167.16</v>
      </c>
      <c r="AC15" s="15">
        <v>217.24</v>
      </c>
      <c r="AD15" s="15">
        <v>216.52</v>
      </c>
      <c r="AE15" s="15">
        <v>245.36</v>
      </c>
      <c r="AF15" s="15">
        <v>243</v>
      </c>
      <c r="AG15" s="15">
        <v>364.5</v>
      </c>
      <c r="AH15" s="15">
        <v>510.28</v>
      </c>
      <c r="AI15" s="15">
        <v>146.04</v>
      </c>
      <c r="AJ15" s="15">
        <v>24</v>
      </c>
      <c r="AK15" s="15">
        <v>49.5</v>
      </c>
      <c r="AL15" s="15"/>
      <c r="AM15" s="15"/>
      <c r="AN15" s="15"/>
      <c r="AO15" s="15">
        <v>23.7</v>
      </c>
      <c r="AP15" s="15">
        <v>120.58</v>
      </c>
      <c r="AQ15" s="15">
        <v>120.16</v>
      </c>
      <c r="AR15" s="15">
        <v>241.8</v>
      </c>
      <c r="AS15" s="15">
        <v>98.52</v>
      </c>
      <c r="AT15" s="15">
        <v>122.22</v>
      </c>
      <c r="AU15" s="15">
        <v>119.48</v>
      </c>
      <c r="AV15" s="15">
        <v>266.8</v>
      </c>
      <c r="AW15" s="15">
        <v>240.7</v>
      </c>
      <c r="AX15" s="15">
        <v>122.74</v>
      </c>
      <c r="AY15" s="15">
        <v>317.60000000000002</v>
      </c>
      <c r="AZ15" s="15">
        <v>244.04</v>
      </c>
      <c r="BA15" s="15">
        <v>261</v>
      </c>
      <c r="BB15" s="16">
        <f t="shared" si="0"/>
        <v>9786.3799999999992</v>
      </c>
    </row>
    <row r="16" spans="1:54" ht="12.75" x14ac:dyDescent="0.2">
      <c r="A16" s="13" t="s">
        <v>151</v>
      </c>
      <c r="B16" s="13" t="s">
        <v>152</v>
      </c>
      <c r="C16" s="15"/>
      <c r="D16" s="15"/>
      <c r="E16" s="15"/>
      <c r="F16" s="15"/>
      <c r="G16" s="15"/>
      <c r="H16" s="15"/>
      <c r="I16" s="15"/>
      <c r="J16" s="15"/>
      <c r="K16" s="15"/>
      <c r="L16" s="15">
        <v>26.04</v>
      </c>
      <c r="M16" s="15">
        <v>674.41</v>
      </c>
      <c r="N16" s="15">
        <v>862.35</v>
      </c>
      <c r="O16" s="15">
        <v>240.54</v>
      </c>
      <c r="P16" s="15">
        <v>403.26</v>
      </c>
      <c r="Q16" s="15">
        <v>290.81</v>
      </c>
      <c r="R16" s="15">
        <v>94.36</v>
      </c>
      <c r="S16" s="15">
        <v>148.84</v>
      </c>
      <c r="T16" s="15">
        <v>219.74</v>
      </c>
      <c r="U16" s="15">
        <v>146.13999999999999</v>
      </c>
      <c r="V16" s="15"/>
      <c r="W16" s="15">
        <v>141</v>
      </c>
      <c r="X16" s="15">
        <v>143.28</v>
      </c>
      <c r="Y16" s="15">
        <v>187.58</v>
      </c>
      <c r="Z16" s="15">
        <v>169.96</v>
      </c>
      <c r="AA16" s="15">
        <v>429.72</v>
      </c>
      <c r="AB16" s="15">
        <v>75.5</v>
      </c>
      <c r="AC16" s="15">
        <v>310.27999999999997</v>
      </c>
      <c r="AD16" s="15">
        <v>461.25</v>
      </c>
      <c r="AE16" s="15">
        <v>479.23</v>
      </c>
      <c r="AF16" s="15">
        <v>383.96</v>
      </c>
      <c r="AG16" s="15">
        <v>173.12</v>
      </c>
      <c r="AH16" s="15">
        <v>237.72</v>
      </c>
      <c r="AI16" s="15">
        <v>171.66</v>
      </c>
      <c r="AJ16" s="15"/>
      <c r="AK16" s="15"/>
      <c r="AL16" s="15"/>
      <c r="AM16" s="15">
        <v>70.22</v>
      </c>
      <c r="AN16" s="15">
        <v>71.319999999999993</v>
      </c>
      <c r="AO16" s="15">
        <v>96.16</v>
      </c>
      <c r="AP16" s="15">
        <v>47.5</v>
      </c>
      <c r="AQ16" s="15">
        <v>192.99</v>
      </c>
      <c r="AR16" s="15">
        <v>95.64</v>
      </c>
      <c r="AS16" s="15">
        <v>260.56</v>
      </c>
      <c r="AT16" s="15">
        <v>241.72</v>
      </c>
      <c r="AU16" s="15">
        <v>218.6</v>
      </c>
      <c r="AV16" s="15">
        <v>216.51</v>
      </c>
      <c r="AW16" s="15">
        <v>387.74</v>
      </c>
      <c r="AX16" s="15">
        <v>146.63999999999999</v>
      </c>
      <c r="AY16" s="15">
        <v>313.52</v>
      </c>
      <c r="AZ16" s="15">
        <v>337.22</v>
      </c>
      <c r="BA16" s="15">
        <v>335.12</v>
      </c>
      <c r="BB16" s="16">
        <f t="shared" si="0"/>
        <v>9502.2100000000028</v>
      </c>
    </row>
    <row r="17" spans="1:54" ht="12.75" x14ac:dyDescent="0.2">
      <c r="A17" s="13" t="s">
        <v>141</v>
      </c>
      <c r="B17" s="13" t="s">
        <v>142</v>
      </c>
      <c r="C17" s="15"/>
      <c r="D17" s="15">
        <v>24.4</v>
      </c>
      <c r="E17" s="15"/>
      <c r="F17" s="15">
        <v>119.5</v>
      </c>
      <c r="G17" s="15">
        <v>114</v>
      </c>
      <c r="H17" s="15">
        <v>165.5</v>
      </c>
      <c r="I17" s="15">
        <v>94.08</v>
      </c>
      <c r="J17" s="15">
        <v>48</v>
      </c>
      <c r="K17" s="15">
        <v>94</v>
      </c>
      <c r="L17" s="15">
        <v>70</v>
      </c>
      <c r="M17" s="15">
        <v>48</v>
      </c>
      <c r="N17" s="15">
        <v>47</v>
      </c>
      <c r="O17" s="15">
        <v>23</v>
      </c>
      <c r="P17" s="15">
        <v>47.5</v>
      </c>
      <c r="Q17" s="15">
        <v>116</v>
      </c>
      <c r="R17" s="15">
        <v>379.32</v>
      </c>
      <c r="S17" s="15">
        <v>118.5</v>
      </c>
      <c r="T17" s="15">
        <v>212.7</v>
      </c>
      <c r="U17" s="15">
        <v>46</v>
      </c>
      <c r="V17" s="15">
        <v>119.5</v>
      </c>
      <c r="W17" s="15">
        <v>94.5</v>
      </c>
      <c r="X17" s="15">
        <v>23</v>
      </c>
      <c r="Y17" s="15">
        <v>120</v>
      </c>
      <c r="Z17" s="15">
        <v>94.5</v>
      </c>
      <c r="AA17" s="15">
        <v>98</v>
      </c>
      <c r="AB17" s="15">
        <v>95</v>
      </c>
      <c r="AC17" s="15">
        <v>96.5</v>
      </c>
      <c r="AD17" s="15">
        <v>70</v>
      </c>
      <c r="AE17" s="15">
        <v>145</v>
      </c>
      <c r="AF17" s="15">
        <v>47.5</v>
      </c>
      <c r="AG17" s="15">
        <v>210</v>
      </c>
      <c r="AH17" s="15">
        <v>235</v>
      </c>
      <c r="AI17" s="15">
        <v>23</v>
      </c>
      <c r="AJ17" s="15">
        <v>46.58</v>
      </c>
      <c r="AK17" s="15">
        <v>118.66</v>
      </c>
      <c r="AL17" s="15">
        <v>286.60000000000002</v>
      </c>
      <c r="AM17" s="15">
        <v>241.98</v>
      </c>
      <c r="AN17" s="15">
        <v>240.78</v>
      </c>
      <c r="AO17" s="15">
        <v>216.24</v>
      </c>
      <c r="AP17" s="15">
        <v>48</v>
      </c>
      <c r="AQ17" s="15">
        <v>94.5</v>
      </c>
      <c r="AR17" s="15">
        <v>98.5</v>
      </c>
      <c r="AS17" s="15">
        <v>261.83999999999997</v>
      </c>
      <c r="AT17" s="15">
        <v>264.3</v>
      </c>
      <c r="AU17" s="15">
        <v>380.76</v>
      </c>
      <c r="AV17" s="15">
        <v>622.04</v>
      </c>
      <c r="AW17" s="15">
        <v>570.78</v>
      </c>
      <c r="AX17" s="15">
        <v>574.58000000000004</v>
      </c>
      <c r="AY17" s="15">
        <v>722.96</v>
      </c>
      <c r="AZ17" s="15">
        <v>503</v>
      </c>
      <c r="BA17" s="15">
        <v>360.52</v>
      </c>
      <c r="BB17" s="16">
        <f t="shared" si="0"/>
        <v>8891.619999999999</v>
      </c>
    </row>
    <row r="18" spans="1:54" ht="12.75" x14ac:dyDescent="0.2">
      <c r="A18" s="13" t="s">
        <v>133</v>
      </c>
      <c r="B18" s="13" t="s">
        <v>134</v>
      </c>
      <c r="C18" s="15">
        <v>97.469952000000006</v>
      </c>
      <c r="D18" s="15">
        <v>149.56418400000001</v>
      </c>
      <c r="E18" s="15">
        <v>118.158</v>
      </c>
      <c r="F18" s="15">
        <v>156.721464</v>
      </c>
      <c r="G18" s="15">
        <v>172.55270400000001</v>
      </c>
      <c r="H18" s="15">
        <v>152.03386399999999</v>
      </c>
      <c r="I18" s="15">
        <v>137.76900000000001</v>
      </c>
      <c r="J18" s="15">
        <v>192.93</v>
      </c>
      <c r="K18" s="15">
        <v>137.59440000000001</v>
      </c>
      <c r="L18" s="15">
        <v>175.68348</v>
      </c>
      <c r="M18" s="15">
        <v>118.08816</v>
      </c>
      <c r="N18" s="15">
        <v>78.493632000000005</v>
      </c>
      <c r="O18" s="15">
        <v>175.34788800000001</v>
      </c>
      <c r="P18" s="15">
        <v>154.59158400000001</v>
      </c>
      <c r="Q18" s="15">
        <v>154.40983199999999</v>
      </c>
      <c r="R18" s="15">
        <v>111.276</v>
      </c>
      <c r="S18" s="15">
        <v>174.23690400000001</v>
      </c>
      <c r="T18" s="15">
        <v>134.849424</v>
      </c>
      <c r="U18" s="15">
        <v>130.19399999999999</v>
      </c>
      <c r="V18" s="15">
        <v>97.587360000000004</v>
      </c>
      <c r="W18" s="15">
        <v>148.925736</v>
      </c>
      <c r="X18" s="15">
        <v>170.34482800000001</v>
      </c>
      <c r="Y18" s="15">
        <v>173.21507199999999</v>
      </c>
      <c r="Z18" s="15">
        <v>156.176388</v>
      </c>
      <c r="AA18" s="15">
        <v>193.30758</v>
      </c>
      <c r="AB18" s="15">
        <v>136.0368</v>
      </c>
      <c r="AC18" s="15">
        <v>135.12582</v>
      </c>
      <c r="AD18" s="15">
        <v>187.39569599999999</v>
      </c>
      <c r="AE18" s="15">
        <v>91.772999999999996</v>
      </c>
      <c r="AF18" s="15">
        <v>154.24529999999999</v>
      </c>
      <c r="AG18" s="15">
        <v>292.77539999999999</v>
      </c>
      <c r="AH18" s="15">
        <v>157.26419999999999</v>
      </c>
      <c r="AI18" s="15">
        <v>139.14599999999999</v>
      </c>
      <c r="AJ18" s="15">
        <v>155.68559999999999</v>
      </c>
      <c r="AK18" s="15">
        <v>217.13640000000001</v>
      </c>
      <c r="AL18" s="15">
        <v>215.28059999999999</v>
      </c>
      <c r="AM18" s="15">
        <v>193.75139999999999</v>
      </c>
      <c r="AN18" s="15">
        <v>254.04900000000001</v>
      </c>
      <c r="AO18" s="15">
        <v>197.03280000000001</v>
      </c>
      <c r="AP18" s="15">
        <v>211.89959999999999</v>
      </c>
      <c r="AQ18" s="15">
        <v>252.13810000000001</v>
      </c>
      <c r="AR18" s="15">
        <v>215.37</v>
      </c>
      <c r="AS18" s="15">
        <v>254.691</v>
      </c>
      <c r="AT18" s="15">
        <v>215.09819999999999</v>
      </c>
      <c r="AU18" s="15">
        <v>138.042</v>
      </c>
      <c r="AV18" s="15">
        <v>217.06200000000001</v>
      </c>
      <c r="AW18" s="15">
        <v>191.06880000000001</v>
      </c>
      <c r="AX18" s="15">
        <v>138.16800000000001</v>
      </c>
      <c r="AY18" s="15">
        <v>150.72720000000001</v>
      </c>
      <c r="AZ18" s="15">
        <v>175.96080000000001</v>
      </c>
      <c r="BA18" s="15">
        <v>197.52680000000001</v>
      </c>
      <c r="BB18" s="16">
        <f t="shared" si="0"/>
        <v>8545.9719519999999</v>
      </c>
    </row>
    <row r="19" spans="1:54" ht="12.75" x14ac:dyDescent="0.2">
      <c r="A19" s="13" t="s">
        <v>256</v>
      </c>
      <c r="B19" s="13" t="s">
        <v>257</v>
      </c>
      <c r="C19" s="15">
        <v>176</v>
      </c>
      <c r="D19" s="15">
        <v>284</v>
      </c>
      <c r="E19" s="15">
        <v>176</v>
      </c>
      <c r="F19" s="15">
        <v>176</v>
      </c>
      <c r="G19" s="15">
        <v>219.25</v>
      </c>
      <c r="H19" s="15">
        <v>242</v>
      </c>
      <c r="I19" s="15">
        <v>220</v>
      </c>
      <c r="J19" s="15">
        <v>110</v>
      </c>
      <c r="K19" s="15">
        <v>220</v>
      </c>
      <c r="L19" s="15">
        <v>242</v>
      </c>
      <c r="M19" s="15">
        <v>241</v>
      </c>
      <c r="N19" s="15">
        <v>88</v>
      </c>
      <c r="O19" s="15">
        <v>242</v>
      </c>
      <c r="P19" s="15">
        <v>263</v>
      </c>
      <c r="Q19" s="15">
        <v>196.25</v>
      </c>
      <c r="R19" s="15">
        <v>176</v>
      </c>
      <c r="S19" s="15">
        <v>154</v>
      </c>
      <c r="T19" s="15">
        <v>198</v>
      </c>
      <c r="U19" s="15">
        <v>173.5</v>
      </c>
      <c r="V19" s="15">
        <v>242</v>
      </c>
      <c r="W19" s="15">
        <v>220</v>
      </c>
      <c r="X19" s="15">
        <v>328</v>
      </c>
      <c r="Y19" s="15">
        <v>416.25</v>
      </c>
      <c r="Z19" s="15">
        <v>220</v>
      </c>
      <c r="AA19" s="15">
        <v>176</v>
      </c>
      <c r="AB19" s="15">
        <v>264</v>
      </c>
      <c r="AC19" s="15">
        <v>132</v>
      </c>
      <c r="AD19" s="15">
        <v>110</v>
      </c>
      <c r="AE19" s="15">
        <v>176</v>
      </c>
      <c r="AF19" s="15">
        <v>154</v>
      </c>
      <c r="AG19" s="15">
        <v>176</v>
      </c>
      <c r="AH19" s="15">
        <v>132</v>
      </c>
      <c r="AI19" s="15">
        <v>88</v>
      </c>
      <c r="AJ19" s="15">
        <v>88</v>
      </c>
      <c r="AK19" s="15">
        <v>176</v>
      </c>
      <c r="AL19" s="15">
        <v>109</v>
      </c>
      <c r="AM19" s="15">
        <v>88</v>
      </c>
      <c r="AN19" s="15">
        <v>154</v>
      </c>
      <c r="AO19" s="15">
        <v>66</v>
      </c>
      <c r="AP19" s="15">
        <v>88</v>
      </c>
      <c r="AQ19" s="15">
        <v>131</v>
      </c>
      <c r="AR19" s="15">
        <v>110</v>
      </c>
      <c r="AS19" s="15">
        <v>88</v>
      </c>
      <c r="AT19" s="15">
        <v>110</v>
      </c>
      <c r="AU19" s="15">
        <v>88</v>
      </c>
      <c r="AV19" s="15">
        <v>110</v>
      </c>
      <c r="AW19" s="15">
        <v>66</v>
      </c>
      <c r="AX19" s="15">
        <v>88</v>
      </c>
      <c r="AY19" s="15">
        <v>88</v>
      </c>
      <c r="AZ19" s="15">
        <v>88</v>
      </c>
      <c r="BA19" s="15">
        <v>44</v>
      </c>
      <c r="BB19" s="16">
        <f t="shared" si="0"/>
        <v>8411.25</v>
      </c>
    </row>
    <row r="20" spans="1:54" ht="12.75" x14ac:dyDescent="0.2">
      <c r="A20" s="13" t="s">
        <v>258</v>
      </c>
      <c r="B20" s="13" t="s">
        <v>259</v>
      </c>
      <c r="C20" s="15">
        <v>48.56</v>
      </c>
      <c r="D20" s="15">
        <v>71.319999999999993</v>
      </c>
      <c r="E20" s="15"/>
      <c r="F20" s="15">
        <v>23.56</v>
      </c>
      <c r="G20" s="15">
        <v>67.97</v>
      </c>
      <c r="H20" s="15"/>
      <c r="I20" s="15">
        <v>23.84</v>
      </c>
      <c r="J20" s="15">
        <v>24.48</v>
      </c>
      <c r="K20" s="15">
        <v>98.44</v>
      </c>
      <c r="L20" s="15">
        <v>70.28</v>
      </c>
      <c r="M20" s="15"/>
      <c r="N20" s="15">
        <v>48.86</v>
      </c>
      <c r="O20" s="15">
        <v>123.46</v>
      </c>
      <c r="P20" s="15">
        <v>121.81</v>
      </c>
      <c r="Q20" s="15">
        <v>73.16</v>
      </c>
      <c r="R20" s="15">
        <v>24.42</v>
      </c>
      <c r="S20" s="15">
        <v>49.12</v>
      </c>
      <c r="T20" s="15">
        <v>220</v>
      </c>
      <c r="U20" s="15"/>
      <c r="V20" s="15">
        <v>24</v>
      </c>
      <c r="W20" s="15"/>
      <c r="X20" s="15">
        <v>96.71</v>
      </c>
      <c r="Y20" s="15">
        <v>25.05</v>
      </c>
      <c r="Z20" s="15"/>
      <c r="AA20" s="15">
        <v>24</v>
      </c>
      <c r="AB20" s="15">
        <v>49.15</v>
      </c>
      <c r="AC20" s="15">
        <v>24.89</v>
      </c>
      <c r="AD20" s="15">
        <v>24.32</v>
      </c>
      <c r="AE20" s="15"/>
      <c r="AF20" s="15">
        <v>196.39</v>
      </c>
      <c r="AG20" s="15">
        <v>123.12</v>
      </c>
      <c r="AH20" s="15">
        <v>121.93</v>
      </c>
      <c r="AI20" s="15">
        <v>172.46</v>
      </c>
      <c r="AJ20" s="15"/>
      <c r="AK20" s="15">
        <v>149.71</v>
      </c>
      <c r="AL20" s="15">
        <v>217.93</v>
      </c>
      <c r="AM20" s="15">
        <v>338.04</v>
      </c>
      <c r="AN20" s="15">
        <v>366.76</v>
      </c>
      <c r="AO20" s="15">
        <v>217.88</v>
      </c>
      <c r="AP20" s="15">
        <v>290.88</v>
      </c>
      <c r="AQ20" s="15">
        <v>219.91</v>
      </c>
      <c r="AR20" s="15">
        <v>218.53</v>
      </c>
      <c r="AS20" s="15">
        <v>214.15</v>
      </c>
      <c r="AT20" s="15">
        <v>194.44</v>
      </c>
      <c r="AU20" s="15">
        <v>171.31</v>
      </c>
      <c r="AV20" s="15">
        <v>95.54</v>
      </c>
      <c r="AW20" s="15">
        <v>316.69</v>
      </c>
      <c r="AX20" s="15">
        <v>144.72</v>
      </c>
      <c r="AY20" s="15">
        <v>220.19</v>
      </c>
      <c r="AZ20" s="15">
        <v>239.64</v>
      </c>
      <c r="BA20" s="15">
        <v>216.63</v>
      </c>
      <c r="BB20" s="16">
        <f t="shared" si="0"/>
        <v>5804.25</v>
      </c>
    </row>
    <row r="21" spans="1:54" ht="12.75" x14ac:dyDescent="0.2">
      <c r="A21" s="13" t="s">
        <v>115</v>
      </c>
      <c r="B21" s="13" t="s">
        <v>116</v>
      </c>
      <c r="C21" s="15">
        <v>22.89</v>
      </c>
      <c r="D21" s="15">
        <v>44.76</v>
      </c>
      <c r="E21" s="15"/>
      <c r="F21" s="15">
        <v>69</v>
      </c>
      <c r="G21" s="15"/>
      <c r="H21" s="15">
        <v>90.58</v>
      </c>
      <c r="I21" s="15">
        <v>137.18</v>
      </c>
      <c r="J21" s="15">
        <v>22</v>
      </c>
      <c r="K21" s="15">
        <v>45</v>
      </c>
      <c r="L21" s="15"/>
      <c r="M21" s="15"/>
      <c r="N21" s="15"/>
      <c r="O21" s="15"/>
      <c r="P21" s="15"/>
      <c r="Q21" s="15">
        <v>23</v>
      </c>
      <c r="R21" s="15"/>
      <c r="S21" s="15">
        <v>23</v>
      </c>
      <c r="T21" s="15"/>
      <c r="U21" s="15">
        <v>23</v>
      </c>
      <c r="V21" s="15">
        <v>23</v>
      </c>
      <c r="W21" s="15"/>
      <c r="X21" s="15">
        <v>1979.45</v>
      </c>
      <c r="Y21" s="15"/>
      <c r="Z21" s="15">
        <v>46</v>
      </c>
      <c r="AA21" s="15"/>
      <c r="AB21" s="15">
        <v>22.9</v>
      </c>
      <c r="AC21" s="15">
        <v>2079.7399999999998</v>
      </c>
      <c r="AD21" s="15"/>
      <c r="AE21" s="15">
        <v>23</v>
      </c>
      <c r="AF21" s="15">
        <v>46</v>
      </c>
      <c r="AG21" s="15"/>
      <c r="AH21" s="15">
        <v>90.22</v>
      </c>
      <c r="AI21" s="15">
        <v>45.7</v>
      </c>
      <c r="AJ21" s="15"/>
      <c r="AK21" s="15">
        <v>46</v>
      </c>
      <c r="AL21" s="15"/>
      <c r="AM21" s="15"/>
      <c r="AN21" s="15"/>
      <c r="AO21" s="15"/>
      <c r="AP21" s="15"/>
      <c r="AQ21" s="15"/>
      <c r="AR21" s="15"/>
      <c r="AS21" s="15">
        <v>2.1800000000000002</v>
      </c>
      <c r="AT21" s="15"/>
      <c r="AU21" s="15"/>
      <c r="AV21" s="15">
        <v>48</v>
      </c>
      <c r="AW21" s="15"/>
      <c r="AX21" s="15">
        <v>68.5</v>
      </c>
      <c r="AY21" s="15">
        <v>46.5</v>
      </c>
      <c r="AZ21" s="15"/>
      <c r="BA21" s="15">
        <v>23</v>
      </c>
      <c r="BB21" s="16">
        <f t="shared" si="0"/>
        <v>5090.6000000000004</v>
      </c>
    </row>
    <row r="22" spans="1:54" ht="12.75" x14ac:dyDescent="0.2">
      <c r="A22" s="13" t="s">
        <v>260</v>
      </c>
      <c r="B22" s="13" t="s">
        <v>261</v>
      </c>
      <c r="C22" s="15"/>
      <c r="D22" s="15">
        <v>97.5</v>
      </c>
      <c r="E22" s="15"/>
      <c r="F22" s="15">
        <v>99.5</v>
      </c>
      <c r="G22" s="15">
        <v>48</v>
      </c>
      <c r="H22" s="15">
        <v>97</v>
      </c>
      <c r="I22" s="15">
        <v>73</v>
      </c>
      <c r="J22" s="15">
        <v>339.1</v>
      </c>
      <c r="K22" s="15">
        <v>287.60000000000002</v>
      </c>
      <c r="L22" s="15">
        <v>240</v>
      </c>
      <c r="M22" s="15">
        <v>604.86</v>
      </c>
      <c r="N22" s="15">
        <v>144.84</v>
      </c>
      <c r="O22" s="15">
        <v>216.92</v>
      </c>
      <c r="P22" s="15">
        <v>287.5</v>
      </c>
      <c r="Q22" s="15">
        <v>266.7</v>
      </c>
      <c r="R22" s="15">
        <v>48</v>
      </c>
      <c r="S22" s="15">
        <v>266.5</v>
      </c>
      <c r="T22" s="15">
        <v>218.62</v>
      </c>
      <c r="U22" s="15">
        <v>120.5</v>
      </c>
      <c r="V22" s="15">
        <v>93.72</v>
      </c>
      <c r="W22" s="15">
        <v>23</v>
      </c>
      <c r="X22" s="15">
        <v>98.5</v>
      </c>
      <c r="Y22" s="15"/>
      <c r="Z22" s="15">
        <v>49.88</v>
      </c>
      <c r="AA22" s="15">
        <v>70</v>
      </c>
      <c r="AB22" s="15">
        <v>73</v>
      </c>
      <c r="AC22" s="15">
        <v>92</v>
      </c>
      <c r="AD22" s="15">
        <v>24</v>
      </c>
      <c r="AE22" s="15">
        <v>46.4</v>
      </c>
      <c r="AF22" s="15">
        <v>48</v>
      </c>
      <c r="AG22" s="15">
        <v>25</v>
      </c>
      <c r="AH22" s="15"/>
      <c r="AI22" s="15"/>
      <c r="AJ22" s="15"/>
      <c r="AK22" s="15"/>
      <c r="AL22" s="15"/>
      <c r="AM22" s="15">
        <v>50</v>
      </c>
      <c r="AN22" s="15">
        <v>23.5</v>
      </c>
      <c r="AO22" s="15">
        <v>47.5</v>
      </c>
      <c r="AP22" s="15">
        <v>25</v>
      </c>
      <c r="AQ22" s="15"/>
      <c r="AR22" s="15">
        <v>47</v>
      </c>
      <c r="AS22" s="15">
        <v>23</v>
      </c>
      <c r="AT22" s="15"/>
      <c r="AU22" s="15">
        <v>48.5</v>
      </c>
      <c r="AV22" s="15"/>
      <c r="AW22" s="15"/>
      <c r="AX22" s="15">
        <v>23</v>
      </c>
      <c r="AY22" s="15">
        <v>46</v>
      </c>
      <c r="AZ22" s="15">
        <v>23</v>
      </c>
      <c r="BA22" s="15">
        <v>23</v>
      </c>
      <c r="BB22" s="16">
        <f t="shared" si="0"/>
        <v>4479.1399999999994</v>
      </c>
    </row>
    <row r="23" spans="1:54" ht="12.75" x14ac:dyDescent="0.2">
      <c r="A23" s="13" t="s">
        <v>127</v>
      </c>
      <c r="B23" s="13" t="s">
        <v>128</v>
      </c>
      <c r="C23" s="15">
        <v>45.957999999999998</v>
      </c>
      <c r="D23" s="15">
        <v>338.66</v>
      </c>
      <c r="E23" s="15">
        <v>22.54</v>
      </c>
      <c r="F23" s="15">
        <v>66.662000000000006</v>
      </c>
      <c r="G23" s="15">
        <v>44.9</v>
      </c>
      <c r="H23" s="15">
        <v>68.138000000000005</v>
      </c>
      <c r="I23" s="15">
        <v>158.732</v>
      </c>
      <c r="J23" s="15">
        <v>22</v>
      </c>
      <c r="K23" s="15">
        <v>158.22</v>
      </c>
      <c r="L23" s="15">
        <v>180.09800000000001</v>
      </c>
      <c r="M23" s="15">
        <v>221.316</v>
      </c>
      <c r="N23" s="15">
        <v>66.87</v>
      </c>
      <c r="O23" s="15">
        <v>66.680000000000007</v>
      </c>
      <c r="P23" s="15">
        <v>89.974000000000004</v>
      </c>
      <c r="Q23" s="15">
        <v>89.688000000000002</v>
      </c>
      <c r="R23" s="15">
        <v>89.67</v>
      </c>
      <c r="S23" s="15">
        <v>22</v>
      </c>
      <c r="T23" s="15">
        <v>66.52</v>
      </c>
      <c r="U23" s="15">
        <v>156.44800000000001</v>
      </c>
      <c r="V23" s="15">
        <v>44</v>
      </c>
      <c r="W23" s="15">
        <v>111.43600000000001</v>
      </c>
      <c r="X23" s="15">
        <v>22</v>
      </c>
      <c r="Y23" s="15">
        <v>22</v>
      </c>
      <c r="Z23" s="15">
        <v>89.45</v>
      </c>
      <c r="AA23" s="15">
        <v>66.64</v>
      </c>
      <c r="AB23" s="15">
        <v>110.607</v>
      </c>
      <c r="AC23" s="15">
        <v>110.896</v>
      </c>
      <c r="AD23" s="15">
        <v>89.992000000000004</v>
      </c>
      <c r="AE23" s="15">
        <v>22</v>
      </c>
      <c r="AF23" s="15">
        <v>44.716000000000001</v>
      </c>
      <c r="AG23" s="15">
        <v>111.376</v>
      </c>
      <c r="AH23" s="15">
        <v>22</v>
      </c>
      <c r="AI23" s="15">
        <v>156.65</v>
      </c>
      <c r="AJ23" s="15">
        <v>156.678</v>
      </c>
      <c r="AK23" s="15">
        <v>22</v>
      </c>
      <c r="AL23" s="15">
        <v>44</v>
      </c>
      <c r="AM23" s="15"/>
      <c r="AN23" s="15"/>
      <c r="AO23" s="15">
        <v>22</v>
      </c>
      <c r="AP23" s="15">
        <v>44</v>
      </c>
      <c r="AQ23" s="15">
        <v>22</v>
      </c>
      <c r="AR23" s="15">
        <v>44</v>
      </c>
      <c r="AS23" s="15">
        <v>90.108000000000004</v>
      </c>
      <c r="AT23" s="15">
        <v>22.378</v>
      </c>
      <c r="AU23" s="15">
        <v>91.231999999999999</v>
      </c>
      <c r="AV23" s="15">
        <v>113</v>
      </c>
      <c r="AW23" s="15">
        <v>114.7</v>
      </c>
      <c r="AX23" s="15">
        <v>183.63200000000001</v>
      </c>
      <c r="AY23" s="15">
        <v>160.78</v>
      </c>
      <c r="AZ23" s="15">
        <v>46</v>
      </c>
      <c r="BA23" s="15">
        <v>138</v>
      </c>
      <c r="BB23" s="16">
        <f t="shared" si="0"/>
        <v>4313.3450000000003</v>
      </c>
    </row>
    <row r="24" spans="1:54" ht="12.75" x14ac:dyDescent="0.2">
      <c r="A24" s="13" t="s">
        <v>262</v>
      </c>
      <c r="B24" s="13" t="s">
        <v>263</v>
      </c>
      <c r="C24" s="15">
        <v>24</v>
      </c>
      <c r="D24" s="15">
        <v>205</v>
      </c>
      <c r="E24" s="15">
        <v>143</v>
      </c>
      <c r="F24" s="15">
        <v>55</v>
      </c>
      <c r="G24" s="15">
        <v>197</v>
      </c>
      <c r="H24" s="15">
        <v>261</v>
      </c>
      <c r="I24" s="15">
        <v>216</v>
      </c>
      <c r="J24" s="15">
        <v>165</v>
      </c>
      <c r="K24" s="15">
        <v>89.5</v>
      </c>
      <c r="L24" s="15">
        <v>119</v>
      </c>
      <c r="M24" s="15">
        <v>169</v>
      </c>
      <c r="N24" s="15">
        <v>209</v>
      </c>
      <c r="O24" s="15">
        <v>154</v>
      </c>
      <c r="P24" s="15">
        <v>60</v>
      </c>
      <c r="Q24" s="15">
        <v>307</v>
      </c>
      <c r="R24" s="15">
        <v>140</v>
      </c>
      <c r="S24" s="15">
        <v>188</v>
      </c>
      <c r="T24" s="15">
        <v>44</v>
      </c>
      <c r="U24" s="15">
        <v>149</v>
      </c>
      <c r="V24" s="15">
        <v>145</v>
      </c>
      <c r="W24" s="15">
        <v>158</v>
      </c>
      <c r="X24" s="15">
        <v>126</v>
      </c>
      <c r="Y24" s="15">
        <v>40</v>
      </c>
      <c r="Z24" s="15"/>
      <c r="AA24" s="15">
        <v>100</v>
      </c>
      <c r="AB24" s="15">
        <v>25</v>
      </c>
      <c r="AC24" s="15"/>
      <c r="AD24" s="15"/>
      <c r="AE24" s="15">
        <v>20</v>
      </c>
      <c r="AF24" s="15">
        <v>20</v>
      </c>
      <c r="AG24" s="15">
        <v>20</v>
      </c>
      <c r="AH24" s="15"/>
      <c r="AI24" s="15">
        <v>20</v>
      </c>
      <c r="AJ24" s="15">
        <v>99</v>
      </c>
      <c r="AK24" s="15">
        <v>136.13999999999999</v>
      </c>
      <c r="AL24" s="15">
        <v>67.94</v>
      </c>
      <c r="AM24" s="15"/>
      <c r="AN24" s="15">
        <v>92.5</v>
      </c>
      <c r="AO24" s="15"/>
      <c r="AP24" s="15"/>
      <c r="AQ24" s="15"/>
      <c r="AR24" s="15"/>
      <c r="AS24" s="15"/>
      <c r="AT24" s="15"/>
      <c r="AU24" s="15"/>
      <c r="AV24" s="15"/>
      <c r="AW24" s="15"/>
      <c r="AX24" s="15"/>
      <c r="AY24" s="15"/>
      <c r="AZ24" s="15"/>
      <c r="BA24" s="15"/>
      <c r="BB24" s="16">
        <f t="shared" si="0"/>
        <v>3964.08</v>
      </c>
    </row>
    <row r="25" spans="1:54" ht="12.75" x14ac:dyDescent="0.2">
      <c r="A25" s="13" t="s">
        <v>264</v>
      </c>
      <c r="B25" s="13" t="s">
        <v>265</v>
      </c>
      <c r="C25" s="15"/>
      <c r="D25" s="15">
        <v>99.756399999999999</v>
      </c>
      <c r="E25" s="15">
        <v>57.401000000000003</v>
      </c>
      <c r="F25" s="15">
        <v>15.573600000000001</v>
      </c>
      <c r="G25" s="15">
        <v>49.183399999999999</v>
      </c>
      <c r="H25" s="15">
        <v>62.076000000000001</v>
      </c>
      <c r="I25" s="15">
        <v>92.799000000000007</v>
      </c>
      <c r="J25" s="15">
        <v>48.448399999999999</v>
      </c>
      <c r="K25" s="15">
        <v>61.085099999999997</v>
      </c>
      <c r="L25" s="15">
        <v>37.444499999999998</v>
      </c>
      <c r="M25" s="15">
        <v>115.4576</v>
      </c>
      <c r="N25" s="15">
        <v>28.474900000000002</v>
      </c>
      <c r="O25" s="15">
        <v>64.342500000000001</v>
      </c>
      <c r="P25" s="15">
        <v>19.942</v>
      </c>
      <c r="Q25" s="15">
        <v>89.099000000000004</v>
      </c>
      <c r="R25" s="15">
        <v>65.006</v>
      </c>
      <c r="S25" s="15">
        <v>35.894500000000001</v>
      </c>
      <c r="T25" s="15">
        <v>42.643900000000002</v>
      </c>
      <c r="U25" s="15">
        <v>35.909999999999997</v>
      </c>
      <c r="V25" s="15">
        <v>79.342399999999998</v>
      </c>
      <c r="W25" s="15">
        <v>96.636499999999998</v>
      </c>
      <c r="X25" s="15">
        <v>97.550899999999999</v>
      </c>
      <c r="Y25" s="15">
        <v>37.308900000000001</v>
      </c>
      <c r="Z25" s="15">
        <v>177.2784</v>
      </c>
      <c r="AA25" s="15">
        <v>40.592100000000002</v>
      </c>
      <c r="AB25" s="15">
        <v>80.536500000000004</v>
      </c>
      <c r="AC25" s="15">
        <v>37.180199999999999</v>
      </c>
      <c r="AD25" s="15">
        <v>97.2423</v>
      </c>
      <c r="AE25" s="15">
        <v>79.015299999999996</v>
      </c>
      <c r="AF25" s="15">
        <v>13.503</v>
      </c>
      <c r="AG25" s="15">
        <v>49.862299999999998</v>
      </c>
      <c r="AH25" s="15">
        <v>99.721459999999993</v>
      </c>
      <c r="AI25" s="15">
        <v>54.004600000000003</v>
      </c>
      <c r="AJ25" s="15">
        <v>48.250300000000003</v>
      </c>
      <c r="AK25" s="15">
        <v>76.330699999999993</v>
      </c>
      <c r="AL25" s="15">
        <v>66.438000000000002</v>
      </c>
      <c r="AM25" s="15">
        <v>142.3535</v>
      </c>
      <c r="AN25" s="15">
        <v>86.174599999999998</v>
      </c>
      <c r="AO25" s="15">
        <v>83.356999999999999</v>
      </c>
      <c r="AP25" s="15">
        <v>13.481999999999999</v>
      </c>
      <c r="AQ25" s="15">
        <v>104.63500000000001</v>
      </c>
      <c r="AR25" s="15">
        <v>76.761899999999997</v>
      </c>
      <c r="AS25" s="15">
        <v>134.84620000000001</v>
      </c>
      <c r="AT25" s="15">
        <v>53.589199999999998</v>
      </c>
      <c r="AU25" s="15">
        <v>34.225200000000001</v>
      </c>
      <c r="AV25" s="15">
        <v>97.046700000000001</v>
      </c>
      <c r="AW25" s="15">
        <v>79.290400000000005</v>
      </c>
      <c r="AX25" s="15">
        <v>96.192400000000006</v>
      </c>
      <c r="AY25" s="15">
        <v>92.149100000000004</v>
      </c>
      <c r="AZ25" s="15">
        <v>107.3265</v>
      </c>
      <c r="BA25" s="15">
        <v>92.846400000000003</v>
      </c>
      <c r="BB25" s="16">
        <f t="shared" si="0"/>
        <v>3545.6077599999999</v>
      </c>
    </row>
    <row r="26" spans="1:54" ht="12.75" x14ac:dyDescent="0.2">
      <c r="A26" s="13" t="s">
        <v>149</v>
      </c>
      <c r="B26" s="13" t="s">
        <v>150</v>
      </c>
      <c r="C26" s="15"/>
      <c r="D26" s="15">
        <v>24</v>
      </c>
      <c r="E26" s="15">
        <v>98.694999999999993</v>
      </c>
      <c r="F26" s="15">
        <v>49.42</v>
      </c>
      <c r="G26" s="15">
        <v>25.3</v>
      </c>
      <c r="H26" s="15"/>
      <c r="I26" s="15"/>
      <c r="J26" s="15">
        <v>22.34</v>
      </c>
      <c r="K26" s="15">
        <v>248.8</v>
      </c>
      <c r="L26" s="15">
        <v>73.78</v>
      </c>
      <c r="M26" s="15">
        <v>48.44</v>
      </c>
      <c r="N26" s="15">
        <v>21.7</v>
      </c>
      <c r="O26" s="15">
        <v>24</v>
      </c>
      <c r="P26" s="15">
        <v>72.2</v>
      </c>
      <c r="Q26" s="15">
        <v>265.27999999999997</v>
      </c>
      <c r="R26" s="15">
        <v>24.18</v>
      </c>
      <c r="S26" s="15">
        <v>73.22</v>
      </c>
      <c r="T26" s="15">
        <v>71.900000000000006</v>
      </c>
      <c r="U26" s="15">
        <v>48.5</v>
      </c>
      <c r="V26" s="15"/>
      <c r="W26" s="15">
        <v>24.5</v>
      </c>
      <c r="X26" s="15">
        <v>195.36</v>
      </c>
      <c r="Y26" s="15">
        <v>148</v>
      </c>
      <c r="Z26" s="15">
        <v>195.7</v>
      </c>
      <c r="AA26" s="15">
        <v>73</v>
      </c>
      <c r="AB26" s="15">
        <v>242.8</v>
      </c>
      <c r="AC26" s="15">
        <v>147.6</v>
      </c>
      <c r="AD26" s="15">
        <v>144.72</v>
      </c>
      <c r="AE26" s="15">
        <v>218.89</v>
      </c>
      <c r="AF26" s="15">
        <v>146.52000000000001</v>
      </c>
      <c r="AG26" s="15">
        <v>193.04</v>
      </c>
      <c r="AH26" s="15">
        <v>96.9</v>
      </c>
      <c r="AI26" s="15">
        <v>72</v>
      </c>
      <c r="AJ26" s="15">
        <v>50</v>
      </c>
      <c r="AK26" s="15"/>
      <c r="AL26" s="15">
        <v>75.5</v>
      </c>
      <c r="AM26" s="15"/>
      <c r="AN26" s="15"/>
      <c r="AO26" s="15">
        <v>24</v>
      </c>
      <c r="AP26" s="15"/>
      <c r="AQ26" s="15"/>
      <c r="AR26" s="15"/>
      <c r="AS26" s="15"/>
      <c r="AT26" s="15"/>
      <c r="AU26" s="15">
        <v>143.47999999999999</v>
      </c>
      <c r="AV26" s="15"/>
      <c r="AW26" s="15"/>
      <c r="AX26" s="15">
        <v>24.48</v>
      </c>
      <c r="AY26" s="15"/>
      <c r="AZ26" s="15"/>
      <c r="BA26" s="15"/>
      <c r="BB26" s="16">
        <f t="shared" si="0"/>
        <v>3408.2449999999999</v>
      </c>
    </row>
    <row r="27" spans="1:54" ht="12.75" x14ac:dyDescent="0.2">
      <c r="A27" s="13" t="s">
        <v>169</v>
      </c>
      <c r="B27" s="13" t="s">
        <v>170</v>
      </c>
      <c r="C27" s="15">
        <v>82.6</v>
      </c>
      <c r="D27" s="15">
        <v>12.7584</v>
      </c>
      <c r="E27" s="15">
        <v>38.795000000000002</v>
      </c>
      <c r="F27" s="15">
        <v>20.65</v>
      </c>
      <c r="G27" s="15">
        <v>61.95</v>
      </c>
      <c r="H27" s="15">
        <v>20.65</v>
      </c>
      <c r="I27" s="15"/>
      <c r="J27" s="15">
        <v>20.65</v>
      </c>
      <c r="K27" s="15">
        <v>20.65</v>
      </c>
      <c r="L27" s="15">
        <v>21.17</v>
      </c>
      <c r="M27" s="15"/>
      <c r="N27" s="15">
        <v>41.89</v>
      </c>
      <c r="O27" s="15"/>
      <c r="P27" s="15">
        <v>20.65</v>
      </c>
      <c r="Q27" s="15">
        <v>102.9</v>
      </c>
      <c r="R27" s="15">
        <v>61.6</v>
      </c>
      <c r="S27" s="15">
        <v>41.89</v>
      </c>
      <c r="T27" s="15">
        <v>41.3</v>
      </c>
      <c r="U27" s="15">
        <v>41.3</v>
      </c>
      <c r="V27" s="15">
        <v>20.65</v>
      </c>
      <c r="W27" s="15">
        <v>83.78</v>
      </c>
      <c r="X27" s="15">
        <v>63.65</v>
      </c>
      <c r="Y27" s="15">
        <v>62.47</v>
      </c>
      <c r="Z27" s="15">
        <v>310.79000000000002</v>
      </c>
      <c r="AA27" s="15">
        <v>41.3</v>
      </c>
      <c r="AB27" s="15"/>
      <c r="AC27" s="15"/>
      <c r="AD27" s="15">
        <v>41.3</v>
      </c>
      <c r="AE27" s="15">
        <v>40.6</v>
      </c>
      <c r="AF27" s="15"/>
      <c r="AG27" s="15"/>
      <c r="AH27" s="15"/>
      <c r="AI27" s="15">
        <v>21.24</v>
      </c>
      <c r="AJ27" s="15">
        <v>39.911000000000001</v>
      </c>
      <c r="AK27" s="15"/>
      <c r="AL27" s="15"/>
      <c r="AM27" s="15">
        <v>41.3</v>
      </c>
      <c r="AN27" s="15">
        <v>82.835999999999999</v>
      </c>
      <c r="AO27" s="15"/>
      <c r="AP27" s="15">
        <v>12.096</v>
      </c>
      <c r="AQ27" s="15">
        <v>41.3</v>
      </c>
      <c r="AR27" s="15"/>
      <c r="AS27" s="15"/>
      <c r="AT27" s="15">
        <v>41.3</v>
      </c>
      <c r="AU27" s="15">
        <v>186.24</v>
      </c>
      <c r="AV27" s="15">
        <v>41.3</v>
      </c>
      <c r="AW27" s="15">
        <v>145.4</v>
      </c>
      <c r="AX27" s="15">
        <v>103.38160000000001</v>
      </c>
      <c r="AY27" s="15">
        <v>125.08</v>
      </c>
      <c r="AZ27" s="15">
        <v>82.482299999999995</v>
      </c>
      <c r="BA27" s="15">
        <v>20.65</v>
      </c>
      <c r="BB27" s="16">
        <f t="shared" si="0"/>
        <v>2300.4602999999997</v>
      </c>
    </row>
    <row r="28" spans="1:54" ht="12.75" x14ac:dyDescent="0.2">
      <c r="A28" s="13" t="s">
        <v>266</v>
      </c>
      <c r="B28" s="13" t="s">
        <v>267</v>
      </c>
      <c r="C28" s="15"/>
      <c r="D28" s="15">
        <v>24.3</v>
      </c>
      <c r="E28" s="15">
        <v>72.98</v>
      </c>
      <c r="F28" s="15">
        <v>46.66</v>
      </c>
      <c r="G28" s="15">
        <v>48.5</v>
      </c>
      <c r="H28" s="15">
        <v>24</v>
      </c>
      <c r="I28" s="15">
        <v>49</v>
      </c>
      <c r="J28" s="15"/>
      <c r="K28" s="15">
        <v>24</v>
      </c>
      <c r="L28" s="15">
        <v>24</v>
      </c>
      <c r="M28" s="15">
        <v>23.64</v>
      </c>
      <c r="N28" s="15">
        <v>23.88</v>
      </c>
      <c r="O28" s="15">
        <v>24.5</v>
      </c>
      <c r="P28" s="15"/>
      <c r="Q28" s="15"/>
      <c r="R28" s="15">
        <v>25</v>
      </c>
      <c r="S28" s="15"/>
      <c r="T28" s="15">
        <v>47.18</v>
      </c>
      <c r="U28" s="15">
        <v>49.48</v>
      </c>
      <c r="V28" s="15">
        <v>48</v>
      </c>
      <c r="W28" s="15">
        <v>48.5</v>
      </c>
      <c r="X28" s="15">
        <v>97.08</v>
      </c>
      <c r="Y28" s="15"/>
      <c r="Z28" s="15">
        <v>170.76</v>
      </c>
      <c r="AA28" s="15">
        <v>72.98</v>
      </c>
      <c r="AB28" s="15">
        <v>48.98</v>
      </c>
      <c r="AC28" s="15">
        <v>95.98</v>
      </c>
      <c r="AD28" s="15"/>
      <c r="AE28" s="15">
        <v>73.319999999999993</v>
      </c>
      <c r="AF28" s="15">
        <v>96.74</v>
      </c>
      <c r="AG28" s="15">
        <v>194.04</v>
      </c>
      <c r="AH28" s="15">
        <v>193.83</v>
      </c>
      <c r="AI28" s="15">
        <v>71.7</v>
      </c>
      <c r="AJ28" s="15">
        <v>74.08</v>
      </c>
      <c r="AK28" s="15">
        <v>73.92</v>
      </c>
      <c r="AL28" s="15">
        <v>97.34</v>
      </c>
      <c r="AM28" s="15">
        <v>70.040000000000006</v>
      </c>
      <c r="AN28" s="15"/>
      <c r="AO28" s="15">
        <v>23.32</v>
      </c>
      <c r="AP28" s="15">
        <v>72.400000000000006</v>
      </c>
      <c r="AQ28" s="15">
        <v>48.2</v>
      </c>
      <c r="AR28" s="15">
        <v>47.94</v>
      </c>
      <c r="AS28" s="15">
        <v>48.4</v>
      </c>
      <c r="AT28" s="15"/>
      <c r="AU28" s="15"/>
      <c r="AV28" s="15"/>
      <c r="AW28" s="15"/>
      <c r="AX28" s="15"/>
      <c r="AY28" s="15"/>
      <c r="AZ28" s="15"/>
      <c r="BA28" s="15"/>
      <c r="BB28" s="16">
        <f t="shared" si="0"/>
        <v>2274.67</v>
      </c>
    </row>
    <row r="29" spans="1:54" ht="12.75" x14ac:dyDescent="0.2">
      <c r="A29" s="13" t="s">
        <v>147</v>
      </c>
      <c r="B29" s="13" t="s">
        <v>148</v>
      </c>
      <c r="C29" s="15"/>
      <c r="D29" s="15"/>
      <c r="E29" s="15">
        <v>44.27</v>
      </c>
      <c r="F29" s="15">
        <v>69.308000000000007</v>
      </c>
      <c r="G29" s="15">
        <v>64.52</v>
      </c>
      <c r="H29" s="15">
        <v>91.798000000000002</v>
      </c>
      <c r="I29" s="15">
        <v>23</v>
      </c>
      <c r="J29" s="15">
        <v>68.97</v>
      </c>
      <c r="K29" s="15">
        <v>105.22</v>
      </c>
      <c r="L29" s="15">
        <v>22.9</v>
      </c>
      <c r="M29" s="15">
        <v>114.12</v>
      </c>
      <c r="N29" s="15">
        <v>91.07</v>
      </c>
      <c r="O29" s="15">
        <v>23</v>
      </c>
      <c r="P29" s="15">
        <v>8</v>
      </c>
      <c r="Q29" s="15">
        <v>46</v>
      </c>
      <c r="R29" s="15">
        <v>23</v>
      </c>
      <c r="S29" s="15">
        <v>12.355</v>
      </c>
      <c r="T29" s="15">
        <v>69.099999999999994</v>
      </c>
      <c r="U29" s="15">
        <v>23</v>
      </c>
      <c r="V29" s="15">
        <v>22.68</v>
      </c>
      <c r="W29" s="15">
        <v>92</v>
      </c>
      <c r="X29" s="15">
        <v>69.2</v>
      </c>
      <c r="Y29" s="15">
        <v>92</v>
      </c>
      <c r="Z29" s="15"/>
      <c r="AA29" s="15">
        <v>34</v>
      </c>
      <c r="AB29" s="15"/>
      <c r="AC29" s="15">
        <v>23</v>
      </c>
      <c r="AD29" s="15"/>
      <c r="AE29" s="15">
        <v>16</v>
      </c>
      <c r="AF29" s="15"/>
      <c r="AG29" s="15">
        <v>20.48</v>
      </c>
      <c r="AH29" s="15"/>
      <c r="AI29" s="15">
        <v>23</v>
      </c>
      <c r="AJ29" s="15">
        <v>46</v>
      </c>
      <c r="AK29" s="15"/>
      <c r="AL29" s="15">
        <v>55.3</v>
      </c>
      <c r="AM29" s="15"/>
      <c r="AN29" s="15">
        <v>46</v>
      </c>
      <c r="AO29" s="15"/>
      <c r="AP29" s="15">
        <v>46</v>
      </c>
      <c r="AQ29" s="15">
        <v>23</v>
      </c>
      <c r="AR29" s="15"/>
      <c r="AS29" s="15">
        <v>21.1</v>
      </c>
      <c r="AT29" s="15">
        <v>11</v>
      </c>
      <c r="AU29" s="15"/>
      <c r="AV29" s="15"/>
      <c r="AW29" s="15"/>
      <c r="AX29" s="15"/>
      <c r="AY29" s="15"/>
      <c r="AZ29" s="15"/>
      <c r="BA29" s="15"/>
      <c r="BB29" s="16">
        <f t="shared" si="0"/>
        <v>1540.3909999999998</v>
      </c>
    </row>
    <row r="30" spans="1:54" ht="12.75" x14ac:dyDescent="0.2">
      <c r="A30" s="13" t="s">
        <v>131</v>
      </c>
      <c r="B30" s="13" t="s">
        <v>132</v>
      </c>
      <c r="C30" s="15">
        <v>38.384999999999998</v>
      </c>
      <c r="D30" s="15">
        <v>17.72</v>
      </c>
      <c r="E30" s="15">
        <v>19.106999999999999</v>
      </c>
      <c r="F30" s="15">
        <v>19.109000000000002</v>
      </c>
      <c r="G30" s="15">
        <v>16.712</v>
      </c>
      <c r="H30" s="15">
        <v>36.390999999999998</v>
      </c>
      <c r="I30" s="15">
        <v>19.219000000000001</v>
      </c>
      <c r="J30" s="15">
        <v>33.750999999999998</v>
      </c>
      <c r="K30" s="15">
        <v>36.420999999999999</v>
      </c>
      <c r="L30" s="15">
        <v>37.43</v>
      </c>
      <c r="M30" s="15"/>
      <c r="N30" s="15"/>
      <c r="O30" s="15"/>
      <c r="P30" s="15">
        <v>37.488</v>
      </c>
      <c r="Q30" s="15">
        <v>72.353999999999999</v>
      </c>
      <c r="R30" s="15">
        <v>17.605</v>
      </c>
      <c r="S30" s="15">
        <v>19.146999999999998</v>
      </c>
      <c r="T30" s="15">
        <v>36.957000000000001</v>
      </c>
      <c r="U30" s="15">
        <v>18.242000000000001</v>
      </c>
      <c r="V30" s="15">
        <v>17.795000000000002</v>
      </c>
      <c r="W30" s="15">
        <v>19.193999999999999</v>
      </c>
      <c r="X30" s="15">
        <v>35.683</v>
      </c>
      <c r="Y30" s="15">
        <v>36.796999999999997</v>
      </c>
      <c r="Z30" s="15">
        <v>19.044</v>
      </c>
      <c r="AA30" s="15">
        <v>17.667999999999999</v>
      </c>
      <c r="AB30" s="15">
        <v>19.018000000000001</v>
      </c>
      <c r="AC30" s="15">
        <v>36.149000000000001</v>
      </c>
      <c r="AD30" s="15">
        <v>19.172999999999998</v>
      </c>
      <c r="AE30" s="15">
        <v>19.401</v>
      </c>
      <c r="AF30" s="15">
        <v>18.327999999999999</v>
      </c>
      <c r="AG30" s="15">
        <v>17.96</v>
      </c>
      <c r="AH30" s="15">
        <v>57.515999999999998</v>
      </c>
      <c r="AI30" s="15">
        <v>19.021999999999998</v>
      </c>
      <c r="AJ30" s="15">
        <v>18.187999999999999</v>
      </c>
      <c r="AK30" s="15">
        <v>18.689</v>
      </c>
      <c r="AL30" s="15">
        <v>19.042999999999999</v>
      </c>
      <c r="AM30" s="15">
        <v>19.021000000000001</v>
      </c>
      <c r="AN30" s="15">
        <v>17.706</v>
      </c>
      <c r="AO30" s="15">
        <v>35.198399999999999</v>
      </c>
      <c r="AP30" s="15">
        <v>19.527000000000001</v>
      </c>
      <c r="AQ30" s="15">
        <v>18.146999999999998</v>
      </c>
      <c r="AR30" s="15">
        <v>35.408999999999999</v>
      </c>
      <c r="AS30" s="15">
        <v>35.473599999999998</v>
      </c>
      <c r="AT30" s="15">
        <v>18.550999999999998</v>
      </c>
      <c r="AU30" s="15">
        <v>36.570999999999998</v>
      </c>
      <c r="AV30" s="15">
        <v>16.607199999999999</v>
      </c>
      <c r="AW30" s="15">
        <v>19.489000000000001</v>
      </c>
      <c r="AX30" s="15">
        <v>37.241</v>
      </c>
      <c r="AY30" s="15">
        <v>18.474</v>
      </c>
      <c r="AZ30" s="15">
        <v>36.158999999999999</v>
      </c>
      <c r="BA30" s="15">
        <v>35.018000000000001</v>
      </c>
      <c r="BB30" s="16">
        <f t="shared" si="0"/>
        <v>1283.2982</v>
      </c>
    </row>
    <row r="31" spans="1:54" ht="12.75" x14ac:dyDescent="0.2">
      <c r="A31" s="13" t="s">
        <v>268</v>
      </c>
      <c r="B31" s="13" t="s">
        <v>269</v>
      </c>
      <c r="C31" s="15">
        <v>48.12</v>
      </c>
      <c r="D31" s="15">
        <v>49.68</v>
      </c>
      <c r="E31" s="15"/>
      <c r="F31" s="15">
        <v>50.1</v>
      </c>
      <c r="G31" s="15">
        <v>48</v>
      </c>
      <c r="H31" s="15"/>
      <c r="I31" s="15">
        <v>49</v>
      </c>
      <c r="J31" s="15">
        <v>51</v>
      </c>
      <c r="K31" s="15"/>
      <c r="L31" s="15"/>
      <c r="M31" s="15"/>
      <c r="N31" s="15"/>
      <c r="O31" s="15">
        <v>98</v>
      </c>
      <c r="P31" s="15"/>
      <c r="Q31" s="15"/>
      <c r="R31" s="15"/>
      <c r="S31" s="15"/>
      <c r="T31" s="15"/>
      <c r="U31" s="15"/>
      <c r="V31" s="15">
        <v>75.5</v>
      </c>
      <c r="W31" s="15">
        <v>24</v>
      </c>
      <c r="X31" s="15">
        <v>100</v>
      </c>
      <c r="Y31" s="15">
        <v>49.5</v>
      </c>
      <c r="Z31" s="15"/>
      <c r="AA31" s="15">
        <v>99.5</v>
      </c>
      <c r="AB31" s="15"/>
      <c r="AC31" s="15"/>
      <c r="AD31" s="15"/>
      <c r="AE31" s="15">
        <v>74.5</v>
      </c>
      <c r="AF31" s="15">
        <v>25.5</v>
      </c>
      <c r="AG31" s="15"/>
      <c r="AH31" s="15"/>
      <c r="AI31" s="15"/>
      <c r="AJ31" s="15"/>
      <c r="AK31" s="15">
        <v>49.5</v>
      </c>
      <c r="AL31" s="15">
        <v>194.5</v>
      </c>
      <c r="AM31" s="15">
        <v>124.5</v>
      </c>
      <c r="AN31" s="15">
        <v>24</v>
      </c>
      <c r="AO31" s="15"/>
      <c r="AP31" s="15"/>
      <c r="AQ31" s="15"/>
      <c r="AR31" s="15"/>
      <c r="AS31" s="15"/>
      <c r="AT31" s="15"/>
      <c r="AU31" s="15">
        <v>23.84</v>
      </c>
      <c r="AV31" s="15">
        <v>23.77</v>
      </c>
      <c r="AW31" s="15"/>
      <c r="AX31" s="15"/>
      <c r="AY31" s="15"/>
      <c r="AZ31" s="15"/>
      <c r="BA31" s="15"/>
      <c r="BB31" s="16">
        <f t="shared" si="0"/>
        <v>1282.51</v>
      </c>
    </row>
    <row r="32" spans="1:54" ht="12.75" x14ac:dyDescent="0.2">
      <c r="A32" s="13" t="s">
        <v>270</v>
      </c>
      <c r="B32" s="13" t="s">
        <v>271</v>
      </c>
      <c r="C32" s="15"/>
      <c r="D32" s="15"/>
      <c r="E32" s="15">
        <v>21</v>
      </c>
      <c r="F32" s="15"/>
      <c r="G32" s="15">
        <v>65</v>
      </c>
      <c r="H32" s="15">
        <v>62</v>
      </c>
      <c r="I32" s="15"/>
      <c r="J32" s="15"/>
      <c r="K32" s="15">
        <v>65</v>
      </c>
      <c r="L32" s="15">
        <v>107</v>
      </c>
      <c r="M32" s="15">
        <v>20</v>
      </c>
      <c r="N32" s="15">
        <v>61</v>
      </c>
      <c r="O32" s="15">
        <v>185</v>
      </c>
      <c r="P32" s="15">
        <v>21</v>
      </c>
      <c r="Q32" s="15">
        <v>44</v>
      </c>
      <c r="R32" s="15"/>
      <c r="S32" s="15">
        <v>20</v>
      </c>
      <c r="T32" s="15">
        <v>22</v>
      </c>
      <c r="U32" s="15"/>
      <c r="V32" s="15">
        <v>60</v>
      </c>
      <c r="W32" s="15">
        <v>43</v>
      </c>
      <c r="X32" s="15">
        <v>22</v>
      </c>
      <c r="Y32" s="15">
        <v>63</v>
      </c>
      <c r="Z32" s="15">
        <v>22</v>
      </c>
      <c r="AA32" s="15">
        <v>85</v>
      </c>
      <c r="AB32" s="15">
        <v>84</v>
      </c>
      <c r="AC32" s="15"/>
      <c r="AD32" s="15">
        <v>42</v>
      </c>
      <c r="AE32" s="15">
        <v>21</v>
      </c>
      <c r="AF32" s="15">
        <v>42</v>
      </c>
      <c r="AG32" s="15"/>
      <c r="AH32" s="15">
        <v>44</v>
      </c>
      <c r="AI32" s="15"/>
      <c r="AJ32" s="15"/>
      <c r="AK32" s="15">
        <v>43</v>
      </c>
      <c r="AL32" s="15"/>
      <c r="AM32" s="15"/>
      <c r="AN32" s="15"/>
      <c r="AO32" s="15"/>
      <c r="AP32" s="15"/>
      <c r="AQ32" s="15"/>
      <c r="AR32" s="15"/>
      <c r="AS32" s="15"/>
      <c r="AT32" s="15"/>
      <c r="AU32" s="15"/>
      <c r="AV32" s="15"/>
      <c r="AW32" s="15"/>
      <c r="AX32" s="15"/>
      <c r="AY32" s="15"/>
      <c r="AZ32" s="15"/>
      <c r="BA32" s="15"/>
      <c r="BB32" s="16">
        <f t="shared" si="0"/>
        <v>1264</v>
      </c>
    </row>
    <row r="33" spans="1:54" ht="12.75" x14ac:dyDescent="0.2">
      <c r="A33" s="13" t="s">
        <v>272</v>
      </c>
      <c r="B33" s="13" t="s">
        <v>273</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v>60.276000000000003</v>
      </c>
      <c r="AM33" s="15">
        <v>61.24</v>
      </c>
      <c r="AN33" s="15">
        <v>95.54</v>
      </c>
      <c r="AO33" s="15">
        <v>58.643999999999998</v>
      </c>
      <c r="AP33" s="15">
        <v>97.34</v>
      </c>
      <c r="AQ33" s="15">
        <v>29.332000000000001</v>
      </c>
      <c r="AR33" s="15">
        <v>65.608000000000004</v>
      </c>
      <c r="AS33" s="15">
        <v>165.196</v>
      </c>
      <c r="AT33" s="15">
        <v>72.664000000000001</v>
      </c>
      <c r="AU33" s="15">
        <v>35.152000000000001</v>
      </c>
      <c r="AV33" s="15">
        <v>188.22800000000001</v>
      </c>
      <c r="AW33" s="15">
        <v>156.726</v>
      </c>
      <c r="AX33" s="15">
        <v>19.86</v>
      </c>
      <c r="AY33" s="15">
        <v>39.840000000000003</v>
      </c>
      <c r="AZ33" s="15">
        <v>63.36</v>
      </c>
      <c r="BA33" s="15">
        <v>19.3</v>
      </c>
      <c r="BB33" s="16">
        <f t="shared" si="0"/>
        <v>1228.3059999999996</v>
      </c>
    </row>
    <row r="34" spans="1:54" ht="12.75" x14ac:dyDescent="0.2">
      <c r="A34" s="13" t="s">
        <v>274</v>
      </c>
      <c r="B34" s="13" t="s">
        <v>275</v>
      </c>
      <c r="C34" s="15"/>
      <c r="D34" s="15"/>
      <c r="E34" s="15">
        <v>20</v>
      </c>
      <c r="F34" s="15">
        <v>20</v>
      </c>
      <c r="G34" s="15">
        <v>42</v>
      </c>
      <c r="H34" s="15"/>
      <c r="I34" s="15"/>
      <c r="J34" s="15">
        <v>42</v>
      </c>
      <c r="K34" s="15">
        <v>22</v>
      </c>
      <c r="L34" s="15">
        <v>22</v>
      </c>
      <c r="M34" s="15"/>
      <c r="N34" s="15">
        <v>20</v>
      </c>
      <c r="O34" s="15">
        <v>22</v>
      </c>
      <c r="P34" s="15"/>
      <c r="Q34" s="15"/>
      <c r="R34" s="15">
        <v>20</v>
      </c>
      <c r="S34" s="15"/>
      <c r="T34" s="15"/>
      <c r="U34" s="15"/>
      <c r="V34" s="15">
        <v>20</v>
      </c>
      <c r="W34" s="15">
        <v>20</v>
      </c>
      <c r="X34" s="15">
        <v>42</v>
      </c>
      <c r="Y34" s="15"/>
      <c r="Z34" s="15">
        <v>20</v>
      </c>
      <c r="AA34" s="15"/>
      <c r="AB34" s="15">
        <v>20</v>
      </c>
      <c r="AC34" s="15">
        <v>40</v>
      </c>
      <c r="AD34" s="15"/>
      <c r="AE34" s="15"/>
      <c r="AF34" s="15">
        <v>21</v>
      </c>
      <c r="AG34" s="15">
        <v>60</v>
      </c>
      <c r="AH34" s="15">
        <v>41</v>
      </c>
      <c r="AI34" s="15">
        <v>20</v>
      </c>
      <c r="AJ34" s="15"/>
      <c r="AK34" s="15"/>
      <c r="AL34" s="15">
        <v>20</v>
      </c>
      <c r="AM34" s="15"/>
      <c r="AN34" s="15">
        <v>41</v>
      </c>
      <c r="AO34" s="15">
        <v>41</v>
      </c>
      <c r="AP34" s="15">
        <v>20</v>
      </c>
      <c r="AQ34" s="15">
        <v>40</v>
      </c>
      <c r="AR34" s="15"/>
      <c r="AS34" s="15">
        <v>40</v>
      </c>
      <c r="AT34" s="15">
        <v>40</v>
      </c>
      <c r="AU34" s="15"/>
      <c r="AV34" s="15">
        <v>40</v>
      </c>
      <c r="AW34" s="15">
        <v>40</v>
      </c>
      <c r="AX34" s="15">
        <v>60</v>
      </c>
      <c r="AY34" s="15">
        <v>20</v>
      </c>
      <c r="AZ34" s="15">
        <v>40</v>
      </c>
      <c r="BA34" s="15">
        <v>60</v>
      </c>
      <c r="BB34" s="16">
        <f t="shared" si="0"/>
        <v>1036</v>
      </c>
    </row>
    <row r="35" spans="1:54" ht="12.75" x14ac:dyDescent="0.2">
      <c r="A35" s="13" t="s">
        <v>161</v>
      </c>
      <c r="B35" s="13" t="s">
        <v>162</v>
      </c>
      <c r="C35" s="15"/>
      <c r="D35" s="15">
        <v>83.04</v>
      </c>
      <c r="E35" s="15">
        <v>82.06</v>
      </c>
      <c r="F35" s="15"/>
      <c r="G35" s="15">
        <v>64.05</v>
      </c>
      <c r="H35" s="15">
        <v>61.35</v>
      </c>
      <c r="I35" s="15">
        <v>50</v>
      </c>
      <c r="J35" s="15"/>
      <c r="K35" s="15">
        <v>64.8</v>
      </c>
      <c r="L35" s="15">
        <v>40</v>
      </c>
      <c r="M35" s="15">
        <v>60</v>
      </c>
      <c r="N35" s="15">
        <v>20</v>
      </c>
      <c r="O35" s="15">
        <v>21.35</v>
      </c>
      <c r="P35" s="15">
        <v>21.35</v>
      </c>
      <c r="Q35" s="15"/>
      <c r="R35" s="15">
        <v>21.45</v>
      </c>
      <c r="S35" s="15">
        <v>21.45</v>
      </c>
      <c r="T35" s="15"/>
      <c r="U35" s="15"/>
      <c r="V35" s="15">
        <v>42.9</v>
      </c>
      <c r="W35" s="15"/>
      <c r="X35" s="15">
        <v>20.16</v>
      </c>
      <c r="Y35" s="15"/>
      <c r="Z35" s="15"/>
      <c r="AA35" s="15"/>
      <c r="AB35" s="15"/>
      <c r="AC35" s="15"/>
      <c r="AD35" s="15"/>
      <c r="AE35" s="15"/>
      <c r="AF35" s="15">
        <v>40</v>
      </c>
      <c r="AG35" s="15"/>
      <c r="AH35" s="15">
        <v>41.35</v>
      </c>
      <c r="AI35" s="15">
        <v>61.2</v>
      </c>
      <c r="AJ35" s="15"/>
      <c r="AK35" s="15"/>
      <c r="AL35" s="15"/>
      <c r="AM35" s="15"/>
      <c r="AN35" s="15"/>
      <c r="AO35" s="15">
        <v>21.35</v>
      </c>
      <c r="AP35" s="15"/>
      <c r="AQ35" s="15"/>
      <c r="AR35" s="15"/>
      <c r="AS35" s="15"/>
      <c r="AT35" s="15"/>
      <c r="AU35" s="15"/>
      <c r="AV35" s="15"/>
      <c r="AW35" s="15">
        <v>21.35</v>
      </c>
      <c r="AX35" s="15">
        <v>42.7</v>
      </c>
      <c r="AY35" s="15"/>
      <c r="AZ35" s="15"/>
      <c r="BA35" s="15"/>
      <c r="BB35" s="16">
        <f t="shared" si="0"/>
        <v>901.91000000000031</v>
      </c>
    </row>
    <row r="36" spans="1:54" ht="12.75" x14ac:dyDescent="0.2">
      <c r="A36" s="13" t="s">
        <v>276</v>
      </c>
      <c r="B36" s="13" t="s">
        <v>277</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v>22.5</v>
      </c>
      <c r="AR36" s="15">
        <v>73.78</v>
      </c>
      <c r="AS36" s="15">
        <v>118.5</v>
      </c>
      <c r="AT36" s="15">
        <v>148</v>
      </c>
      <c r="AU36" s="15">
        <v>169.96</v>
      </c>
      <c r="AV36" s="15">
        <v>195</v>
      </c>
      <c r="AW36" s="15">
        <v>169</v>
      </c>
      <c r="AX36" s="15"/>
      <c r="AY36" s="15"/>
      <c r="AZ36" s="15"/>
      <c r="BA36" s="15"/>
      <c r="BB36" s="16">
        <f t="shared" si="0"/>
        <v>896.74</v>
      </c>
    </row>
    <row r="37" spans="1:54" ht="12.75" x14ac:dyDescent="0.2">
      <c r="A37" s="13" t="s">
        <v>278</v>
      </c>
      <c r="B37" s="13" t="s">
        <v>279</v>
      </c>
      <c r="C37" s="15"/>
      <c r="D37" s="15"/>
      <c r="E37" s="15"/>
      <c r="F37" s="15"/>
      <c r="G37" s="15"/>
      <c r="H37" s="15"/>
      <c r="I37" s="15"/>
      <c r="J37" s="15"/>
      <c r="K37" s="15"/>
      <c r="L37" s="15"/>
      <c r="M37" s="15"/>
      <c r="N37" s="15"/>
      <c r="O37" s="15"/>
      <c r="P37" s="15"/>
      <c r="Q37" s="15"/>
      <c r="R37" s="15"/>
      <c r="S37" s="15"/>
      <c r="T37" s="15"/>
      <c r="U37" s="15"/>
      <c r="V37" s="15"/>
      <c r="W37" s="15"/>
      <c r="X37" s="15"/>
      <c r="Y37" s="15"/>
      <c r="Z37" s="15">
        <v>82</v>
      </c>
      <c r="AA37" s="15">
        <v>120</v>
      </c>
      <c r="AB37" s="15">
        <v>55</v>
      </c>
      <c r="AC37" s="15">
        <v>64</v>
      </c>
      <c r="AD37" s="15">
        <v>80</v>
      </c>
      <c r="AE37" s="15">
        <v>36</v>
      </c>
      <c r="AF37" s="15">
        <v>20</v>
      </c>
      <c r="AG37" s="15">
        <v>48</v>
      </c>
      <c r="AH37" s="15">
        <v>84</v>
      </c>
      <c r="AI37" s="15">
        <v>45</v>
      </c>
      <c r="AJ37" s="15">
        <v>24</v>
      </c>
      <c r="AK37" s="15">
        <v>20</v>
      </c>
      <c r="AL37" s="15"/>
      <c r="AM37" s="15">
        <v>46</v>
      </c>
      <c r="AN37" s="15">
        <v>25.5</v>
      </c>
      <c r="AO37" s="15"/>
      <c r="AP37" s="15">
        <v>45</v>
      </c>
      <c r="AQ37" s="15">
        <v>7</v>
      </c>
      <c r="AR37" s="15"/>
      <c r="AS37" s="15"/>
      <c r="AT37" s="15"/>
      <c r="AU37" s="15"/>
      <c r="AV37" s="15"/>
      <c r="AW37" s="15">
        <v>5</v>
      </c>
      <c r="AX37" s="15"/>
      <c r="AY37" s="15">
        <v>2</v>
      </c>
      <c r="AZ37" s="15"/>
      <c r="BA37" s="15"/>
      <c r="BB37" s="16">
        <f t="shared" si="0"/>
        <v>808.5</v>
      </c>
    </row>
    <row r="38" spans="1:54" ht="12.75" x14ac:dyDescent="0.2">
      <c r="A38" s="13" t="s">
        <v>280</v>
      </c>
      <c r="B38" s="13" t="s">
        <v>281</v>
      </c>
      <c r="C38" s="15"/>
      <c r="D38" s="15"/>
      <c r="E38" s="15"/>
      <c r="F38" s="15"/>
      <c r="G38" s="15"/>
      <c r="H38" s="15"/>
      <c r="I38" s="15"/>
      <c r="J38" s="15"/>
      <c r="K38" s="15"/>
      <c r="L38" s="15"/>
      <c r="M38" s="15"/>
      <c r="N38" s="15"/>
      <c r="O38" s="15"/>
      <c r="P38" s="15"/>
      <c r="Q38" s="15"/>
      <c r="R38" s="15"/>
      <c r="S38" s="15"/>
      <c r="T38" s="15"/>
      <c r="U38" s="15"/>
      <c r="V38" s="15">
        <v>9.6768000000000001</v>
      </c>
      <c r="W38" s="15"/>
      <c r="X38" s="15"/>
      <c r="Y38" s="15"/>
      <c r="Z38" s="15">
        <v>12.288</v>
      </c>
      <c r="AA38" s="15"/>
      <c r="AB38" s="15">
        <v>17.904</v>
      </c>
      <c r="AC38" s="15"/>
      <c r="AD38" s="15"/>
      <c r="AE38" s="15"/>
      <c r="AF38" s="15">
        <v>11.137499999999999</v>
      </c>
      <c r="AG38" s="15"/>
      <c r="AH38" s="15">
        <v>51.503700000000002</v>
      </c>
      <c r="AI38" s="15">
        <v>33.954000000000001</v>
      </c>
      <c r="AJ38" s="15">
        <v>64.729799999999997</v>
      </c>
      <c r="AK38" s="15">
        <v>23.584</v>
      </c>
      <c r="AL38" s="15">
        <v>44.79</v>
      </c>
      <c r="AM38" s="15">
        <v>79.869299999999996</v>
      </c>
      <c r="AN38" s="15">
        <v>37.404000000000003</v>
      </c>
      <c r="AO38" s="15">
        <v>7.6083999999999996</v>
      </c>
      <c r="AP38" s="15"/>
      <c r="AQ38" s="15">
        <v>89.072999999999993</v>
      </c>
      <c r="AR38" s="15">
        <v>22.6968</v>
      </c>
      <c r="AS38" s="15">
        <v>20.6145</v>
      </c>
      <c r="AT38" s="15">
        <v>33.436799999999998</v>
      </c>
      <c r="AU38" s="15"/>
      <c r="AV38" s="15">
        <v>31.27</v>
      </c>
      <c r="AW38" s="15">
        <v>43.421399999999998</v>
      </c>
      <c r="AX38" s="15">
        <v>17.0946</v>
      </c>
      <c r="AY38" s="15"/>
      <c r="AZ38" s="15">
        <v>33.436799999999998</v>
      </c>
      <c r="BA38" s="15">
        <v>29.236599999999999</v>
      </c>
      <c r="BB38" s="16">
        <f t="shared" si="0"/>
        <v>714.72999999999979</v>
      </c>
    </row>
    <row r="39" spans="1:54" ht="12.75" x14ac:dyDescent="0.2">
      <c r="A39" s="13" t="s">
        <v>282</v>
      </c>
      <c r="B39" s="13" t="s">
        <v>283</v>
      </c>
      <c r="C39" s="15">
        <v>19.648</v>
      </c>
      <c r="D39" s="15"/>
      <c r="E39" s="15"/>
      <c r="F39" s="15">
        <v>32.134</v>
      </c>
      <c r="G39" s="15">
        <v>18.143999999999998</v>
      </c>
      <c r="H39" s="15">
        <v>38.904000000000003</v>
      </c>
      <c r="I39" s="15">
        <v>39.552</v>
      </c>
      <c r="J39" s="15">
        <v>19.776</v>
      </c>
      <c r="K39" s="15">
        <v>75.168000000000006</v>
      </c>
      <c r="L39" s="15"/>
      <c r="M39" s="15">
        <v>19.936</v>
      </c>
      <c r="N39" s="15">
        <v>19.84</v>
      </c>
      <c r="O39" s="15"/>
      <c r="P39" s="15"/>
      <c r="Q39" s="15">
        <v>19.52</v>
      </c>
      <c r="R39" s="15"/>
      <c r="S39" s="15">
        <v>19.84</v>
      </c>
      <c r="T39" s="15">
        <v>39.616</v>
      </c>
      <c r="U39" s="15"/>
      <c r="V39" s="15">
        <v>39.204000000000001</v>
      </c>
      <c r="W39" s="15">
        <v>39.6</v>
      </c>
      <c r="X39" s="15"/>
      <c r="Y39" s="15">
        <v>39.311999999999998</v>
      </c>
      <c r="Z39" s="15"/>
      <c r="AA39" s="15">
        <v>39.598999999999997</v>
      </c>
      <c r="AB39" s="15"/>
      <c r="AC39" s="15">
        <v>19.968</v>
      </c>
      <c r="AD39" s="15"/>
      <c r="AE39" s="15">
        <v>39.904000000000003</v>
      </c>
      <c r="AF39" s="15"/>
      <c r="AG39" s="15"/>
      <c r="AH39" s="15"/>
      <c r="AI39" s="15">
        <v>19.920000000000002</v>
      </c>
      <c r="AJ39" s="15"/>
      <c r="AK39" s="15"/>
      <c r="AL39" s="15"/>
      <c r="AM39" s="15"/>
      <c r="AN39" s="15"/>
      <c r="AO39" s="15"/>
      <c r="AP39" s="15"/>
      <c r="AQ39" s="15"/>
      <c r="AR39" s="15">
        <v>6.0629999999999997</v>
      </c>
      <c r="AS39" s="15"/>
      <c r="AT39" s="15"/>
      <c r="AU39" s="15"/>
      <c r="AV39" s="15"/>
      <c r="AW39" s="15"/>
      <c r="AX39" s="15"/>
      <c r="AY39" s="15"/>
      <c r="AZ39" s="15"/>
      <c r="BA39" s="15">
        <v>57.731000000000002</v>
      </c>
      <c r="BB39" s="16">
        <f t="shared" si="0"/>
        <v>663.37899999999991</v>
      </c>
    </row>
    <row r="40" spans="1:54" ht="12.75" x14ac:dyDescent="0.2">
      <c r="A40" s="13" t="s">
        <v>193</v>
      </c>
      <c r="B40" s="13" t="s">
        <v>194</v>
      </c>
      <c r="C40" s="15">
        <v>23</v>
      </c>
      <c r="D40" s="15"/>
      <c r="E40" s="15">
        <v>23</v>
      </c>
      <c r="F40" s="15"/>
      <c r="G40" s="15">
        <v>27.4</v>
      </c>
      <c r="H40" s="15"/>
      <c r="I40" s="15"/>
      <c r="J40" s="15"/>
      <c r="K40" s="15">
        <v>10</v>
      </c>
      <c r="L40" s="15">
        <v>23</v>
      </c>
      <c r="M40" s="15">
        <v>23</v>
      </c>
      <c r="N40" s="15"/>
      <c r="O40" s="15"/>
      <c r="P40" s="15">
        <v>15</v>
      </c>
      <c r="Q40" s="15">
        <v>23</v>
      </c>
      <c r="R40" s="15">
        <v>44</v>
      </c>
      <c r="S40" s="15"/>
      <c r="T40" s="15">
        <v>44</v>
      </c>
      <c r="U40" s="15">
        <v>44</v>
      </c>
      <c r="V40" s="15">
        <v>22</v>
      </c>
      <c r="W40" s="15"/>
      <c r="X40" s="15"/>
      <c r="Y40" s="15">
        <v>23.1</v>
      </c>
      <c r="Z40" s="15"/>
      <c r="AA40" s="15"/>
      <c r="AB40" s="15"/>
      <c r="AC40" s="15"/>
      <c r="AD40" s="15"/>
      <c r="AE40" s="15"/>
      <c r="AF40" s="15"/>
      <c r="AG40" s="15"/>
      <c r="AH40" s="15"/>
      <c r="AI40" s="15"/>
      <c r="AJ40" s="15"/>
      <c r="AK40" s="15"/>
      <c r="AL40" s="15"/>
      <c r="AM40" s="15"/>
      <c r="AN40" s="15"/>
      <c r="AO40" s="15"/>
      <c r="AP40" s="15"/>
      <c r="AQ40" s="15">
        <v>68.900000000000006</v>
      </c>
      <c r="AR40" s="15"/>
      <c r="AS40" s="15"/>
      <c r="AT40" s="15">
        <v>23</v>
      </c>
      <c r="AU40" s="15">
        <v>23</v>
      </c>
      <c r="AV40" s="15">
        <v>69</v>
      </c>
      <c r="AW40" s="15">
        <v>23.22</v>
      </c>
      <c r="AX40" s="15">
        <v>45.41</v>
      </c>
      <c r="AY40" s="15">
        <v>23.006</v>
      </c>
      <c r="AZ40" s="15">
        <v>23</v>
      </c>
      <c r="BA40" s="15"/>
      <c r="BB40" s="16">
        <f t="shared" si="0"/>
        <v>643.03599999999994</v>
      </c>
    </row>
    <row r="41" spans="1:54" ht="12.75" x14ac:dyDescent="0.2">
      <c r="A41" s="13" t="s">
        <v>183</v>
      </c>
      <c r="B41" s="13" t="s">
        <v>184</v>
      </c>
      <c r="C41" s="15"/>
      <c r="D41" s="15"/>
      <c r="E41" s="15"/>
      <c r="F41" s="15"/>
      <c r="G41" s="15"/>
      <c r="H41" s="15"/>
      <c r="I41" s="15"/>
      <c r="J41" s="15"/>
      <c r="K41" s="15"/>
      <c r="L41" s="15"/>
      <c r="M41" s="15"/>
      <c r="N41" s="15"/>
      <c r="O41" s="15"/>
      <c r="P41" s="15"/>
      <c r="Q41" s="15"/>
      <c r="R41" s="15">
        <v>23</v>
      </c>
      <c r="S41" s="15">
        <v>82.62</v>
      </c>
      <c r="T41" s="15">
        <v>46</v>
      </c>
      <c r="U41" s="15"/>
      <c r="V41" s="15">
        <v>73.599999999999994</v>
      </c>
      <c r="W41" s="15">
        <v>38</v>
      </c>
      <c r="X41" s="15">
        <v>23</v>
      </c>
      <c r="Y41" s="15">
        <v>11</v>
      </c>
      <c r="Z41" s="15"/>
      <c r="AA41" s="15"/>
      <c r="AB41" s="15"/>
      <c r="AC41" s="15">
        <v>46</v>
      </c>
      <c r="AD41" s="15"/>
      <c r="AE41" s="15"/>
      <c r="AF41" s="15"/>
      <c r="AG41" s="15">
        <v>23</v>
      </c>
      <c r="AH41" s="15"/>
      <c r="AI41" s="15"/>
      <c r="AJ41" s="15"/>
      <c r="AK41" s="15"/>
      <c r="AL41" s="15"/>
      <c r="AM41" s="15">
        <v>23</v>
      </c>
      <c r="AN41" s="15">
        <v>23</v>
      </c>
      <c r="AO41" s="15">
        <v>46</v>
      </c>
      <c r="AP41" s="15">
        <v>23.1</v>
      </c>
      <c r="AQ41" s="15">
        <v>23</v>
      </c>
      <c r="AR41" s="15"/>
      <c r="AS41" s="15"/>
      <c r="AT41" s="15">
        <v>12</v>
      </c>
      <c r="AU41" s="15">
        <v>23</v>
      </c>
      <c r="AV41" s="15"/>
      <c r="AW41" s="15"/>
      <c r="AX41" s="15">
        <v>46</v>
      </c>
      <c r="AY41" s="15"/>
      <c r="AZ41" s="15"/>
      <c r="BA41" s="15">
        <v>46.1</v>
      </c>
      <c r="BB41" s="16">
        <f t="shared" si="0"/>
        <v>631.42000000000007</v>
      </c>
    </row>
    <row r="42" spans="1:54" ht="12.75" x14ac:dyDescent="0.2">
      <c r="A42" s="13" t="s">
        <v>284</v>
      </c>
      <c r="B42" s="13" t="s">
        <v>285</v>
      </c>
      <c r="C42" s="15"/>
      <c r="D42" s="15"/>
      <c r="E42" s="15"/>
      <c r="F42" s="15"/>
      <c r="G42" s="15"/>
      <c r="H42" s="15"/>
      <c r="I42" s="15"/>
      <c r="J42" s="15"/>
      <c r="K42" s="15"/>
      <c r="L42" s="15"/>
      <c r="M42" s="15"/>
      <c r="N42" s="15"/>
      <c r="O42" s="15">
        <v>21</v>
      </c>
      <c r="P42" s="15">
        <v>20</v>
      </c>
      <c r="Q42" s="15">
        <v>20</v>
      </c>
      <c r="R42" s="15"/>
      <c r="S42" s="15">
        <v>20</v>
      </c>
      <c r="T42" s="15">
        <v>20</v>
      </c>
      <c r="U42" s="15">
        <v>40</v>
      </c>
      <c r="V42" s="15">
        <v>80</v>
      </c>
      <c r="W42" s="15">
        <v>81</v>
      </c>
      <c r="X42" s="15">
        <v>142</v>
      </c>
      <c r="Y42" s="15">
        <v>20</v>
      </c>
      <c r="Z42" s="15"/>
      <c r="AA42" s="15">
        <v>41.8</v>
      </c>
      <c r="AB42" s="15">
        <v>21</v>
      </c>
      <c r="AC42" s="15">
        <v>21</v>
      </c>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6">
        <f t="shared" ref="BB42:BB73" si="1">SUM(C42:BA42)</f>
        <v>547.79999999999995</v>
      </c>
    </row>
    <row r="43" spans="1:54" ht="12.75" x14ac:dyDescent="0.2">
      <c r="A43" s="13" t="s">
        <v>205</v>
      </c>
      <c r="B43" s="13" t="s">
        <v>206</v>
      </c>
      <c r="C43" s="15"/>
      <c r="D43" s="15"/>
      <c r="E43" s="15"/>
      <c r="F43" s="15"/>
      <c r="G43" s="15"/>
      <c r="H43" s="15"/>
      <c r="I43" s="15"/>
      <c r="J43" s="15"/>
      <c r="K43" s="15"/>
      <c r="L43" s="15"/>
      <c r="M43" s="15"/>
      <c r="N43" s="15"/>
      <c r="O43" s="15">
        <v>24.7</v>
      </c>
      <c r="P43" s="15"/>
      <c r="Q43" s="15"/>
      <c r="R43" s="15"/>
      <c r="S43" s="15"/>
      <c r="T43" s="15"/>
      <c r="U43" s="15"/>
      <c r="V43" s="15">
        <v>24.5</v>
      </c>
      <c r="W43" s="15">
        <v>24.7</v>
      </c>
      <c r="X43" s="15"/>
      <c r="Y43" s="15">
        <v>24.6</v>
      </c>
      <c r="Z43" s="15">
        <v>24.7</v>
      </c>
      <c r="AA43" s="15"/>
      <c r="AB43" s="15"/>
      <c r="AC43" s="15"/>
      <c r="AD43" s="15"/>
      <c r="AE43" s="15">
        <v>24.7</v>
      </c>
      <c r="AF43" s="15"/>
      <c r="AG43" s="15">
        <v>23.5</v>
      </c>
      <c r="AH43" s="15"/>
      <c r="AI43" s="15">
        <v>24.7</v>
      </c>
      <c r="AJ43" s="15">
        <v>24.5</v>
      </c>
      <c r="AK43" s="15"/>
      <c r="AL43" s="15">
        <v>25</v>
      </c>
      <c r="AM43" s="15">
        <v>49.4</v>
      </c>
      <c r="AN43" s="15">
        <v>24.7</v>
      </c>
      <c r="AO43" s="15">
        <v>24.2</v>
      </c>
      <c r="AP43" s="15"/>
      <c r="AQ43" s="15">
        <v>24.7</v>
      </c>
      <c r="AR43" s="15">
        <v>24.6</v>
      </c>
      <c r="AS43" s="15"/>
      <c r="AT43" s="15"/>
      <c r="AU43" s="15">
        <v>49.2</v>
      </c>
      <c r="AV43" s="15">
        <v>24.7</v>
      </c>
      <c r="AW43" s="15"/>
      <c r="AX43" s="15">
        <v>24.7</v>
      </c>
      <c r="AY43" s="15"/>
      <c r="AZ43" s="15">
        <v>24.7</v>
      </c>
      <c r="BA43" s="15">
        <v>24.7</v>
      </c>
      <c r="BB43" s="16">
        <f t="shared" si="1"/>
        <v>541.20000000000005</v>
      </c>
    </row>
    <row r="44" spans="1:54" ht="12.75" x14ac:dyDescent="0.2">
      <c r="A44" s="13" t="s">
        <v>165</v>
      </c>
      <c r="B44" s="13" t="s">
        <v>166</v>
      </c>
      <c r="C44" s="15"/>
      <c r="D44" s="15"/>
      <c r="E44" s="15"/>
      <c r="F44" s="15"/>
      <c r="G44" s="15"/>
      <c r="H44" s="15"/>
      <c r="I44" s="15">
        <v>21.82</v>
      </c>
      <c r="J44" s="15"/>
      <c r="K44" s="15">
        <v>51</v>
      </c>
      <c r="L44" s="15">
        <v>195.46</v>
      </c>
      <c r="M44" s="15">
        <v>24.03</v>
      </c>
      <c r="N44" s="15"/>
      <c r="O44" s="15"/>
      <c r="P44" s="15">
        <v>23.04</v>
      </c>
      <c r="Q44" s="15"/>
      <c r="R44" s="15"/>
      <c r="S44" s="15"/>
      <c r="T44" s="15"/>
      <c r="U44" s="15">
        <v>24</v>
      </c>
      <c r="V44" s="15">
        <v>24</v>
      </c>
      <c r="W44" s="15"/>
      <c r="X44" s="15"/>
      <c r="Y44" s="15"/>
      <c r="Z44" s="15"/>
      <c r="AA44" s="15"/>
      <c r="AB44" s="15"/>
      <c r="AC44" s="15"/>
      <c r="AD44" s="15">
        <v>24</v>
      </c>
      <c r="AE44" s="15"/>
      <c r="AF44" s="15"/>
      <c r="AG44" s="15"/>
      <c r="AH44" s="15"/>
      <c r="AI44" s="15"/>
      <c r="AJ44" s="15"/>
      <c r="AK44" s="15"/>
      <c r="AL44" s="15"/>
      <c r="AM44" s="15"/>
      <c r="AN44" s="15"/>
      <c r="AO44" s="15"/>
      <c r="AP44" s="15"/>
      <c r="AQ44" s="15"/>
      <c r="AR44" s="15"/>
      <c r="AS44" s="15"/>
      <c r="AT44" s="15">
        <v>24</v>
      </c>
      <c r="AU44" s="15"/>
      <c r="AV44" s="15"/>
      <c r="AW44" s="15">
        <v>24</v>
      </c>
      <c r="AX44" s="15">
        <v>24</v>
      </c>
      <c r="AY44" s="15"/>
      <c r="AZ44" s="15">
        <v>47.59</v>
      </c>
      <c r="BA44" s="15"/>
      <c r="BB44" s="16">
        <f t="shared" si="1"/>
        <v>506.93999999999994</v>
      </c>
    </row>
    <row r="45" spans="1:54" ht="12.75" x14ac:dyDescent="0.2">
      <c r="A45" s="13" t="s">
        <v>286</v>
      </c>
      <c r="B45" s="13" t="s">
        <v>287</v>
      </c>
      <c r="C45" s="15"/>
      <c r="D45" s="15"/>
      <c r="E45" s="15"/>
      <c r="F45" s="15">
        <v>19.2</v>
      </c>
      <c r="G45" s="15"/>
      <c r="H45" s="15">
        <v>25.6</v>
      </c>
      <c r="I45" s="15">
        <v>19.2</v>
      </c>
      <c r="J45" s="15"/>
      <c r="K45" s="15"/>
      <c r="L45" s="15"/>
      <c r="M45" s="15">
        <v>35.950000000000003</v>
      </c>
      <c r="N45" s="15"/>
      <c r="O45" s="15">
        <v>9.516</v>
      </c>
      <c r="P45" s="15">
        <v>19.2</v>
      </c>
      <c r="Q45" s="15">
        <v>20.7</v>
      </c>
      <c r="R45" s="15">
        <v>26.4</v>
      </c>
      <c r="S45" s="15"/>
      <c r="T45" s="15"/>
      <c r="U45" s="15">
        <v>61.44</v>
      </c>
      <c r="V45" s="15"/>
      <c r="W45" s="15">
        <v>9.9</v>
      </c>
      <c r="X45" s="15">
        <v>15.2</v>
      </c>
      <c r="Y45" s="15"/>
      <c r="Z45" s="15">
        <v>15.516</v>
      </c>
      <c r="AA45" s="15">
        <v>19.2</v>
      </c>
      <c r="AB45" s="15">
        <v>2.25</v>
      </c>
      <c r="AC45" s="15">
        <v>19.2</v>
      </c>
      <c r="AD45" s="15"/>
      <c r="AE45" s="15">
        <v>19.2</v>
      </c>
      <c r="AF45" s="15"/>
      <c r="AG45" s="15">
        <v>19.2</v>
      </c>
      <c r="AH45" s="15"/>
      <c r="AI45" s="15"/>
      <c r="AJ45" s="15"/>
      <c r="AK45" s="15"/>
      <c r="AL45" s="15">
        <v>10.1</v>
      </c>
      <c r="AM45" s="15">
        <v>3.7440000000000002</v>
      </c>
      <c r="AN45" s="15">
        <v>7.4749999999999996</v>
      </c>
      <c r="AO45" s="15">
        <v>34.075000000000003</v>
      </c>
      <c r="AP45" s="15">
        <v>19.3</v>
      </c>
      <c r="AQ45" s="15"/>
      <c r="AR45" s="15"/>
      <c r="AS45" s="15">
        <v>19.2</v>
      </c>
      <c r="AT45" s="15"/>
      <c r="AU45" s="15">
        <v>15.2</v>
      </c>
      <c r="AV45" s="15"/>
      <c r="AW45" s="15">
        <v>0.216</v>
      </c>
      <c r="AX45" s="15">
        <v>19.2</v>
      </c>
      <c r="AY45" s="15"/>
      <c r="AZ45" s="15"/>
      <c r="BA45" s="15">
        <v>19.600000000000001</v>
      </c>
      <c r="BB45" s="16">
        <f t="shared" si="1"/>
        <v>504.98200000000003</v>
      </c>
    </row>
    <row r="46" spans="1:54" ht="12.75" x14ac:dyDescent="0.2">
      <c r="A46" s="13" t="s">
        <v>288</v>
      </c>
      <c r="B46" s="13" t="s">
        <v>289</v>
      </c>
      <c r="C46" s="15"/>
      <c r="D46" s="15"/>
      <c r="E46" s="15"/>
      <c r="F46" s="15"/>
      <c r="G46" s="15"/>
      <c r="H46" s="15"/>
      <c r="I46" s="15"/>
      <c r="J46" s="15"/>
      <c r="K46" s="15">
        <v>23</v>
      </c>
      <c r="L46" s="15"/>
      <c r="M46" s="15">
        <v>5.0999999999999996</v>
      </c>
      <c r="N46" s="15"/>
      <c r="O46" s="15"/>
      <c r="P46" s="15"/>
      <c r="Q46" s="15">
        <v>23</v>
      </c>
      <c r="R46" s="15"/>
      <c r="S46" s="15"/>
      <c r="T46" s="15"/>
      <c r="U46" s="15"/>
      <c r="V46" s="15"/>
      <c r="W46" s="15"/>
      <c r="X46" s="15">
        <v>23</v>
      </c>
      <c r="Y46" s="15"/>
      <c r="Z46" s="15"/>
      <c r="AA46" s="15">
        <v>12</v>
      </c>
      <c r="AB46" s="15">
        <v>23</v>
      </c>
      <c r="AC46" s="15">
        <v>28.85</v>
      </c>
      <c r="AD46" s="15"/>
      <c r="AE46" s="15">
        <v>46</v>
      </c>
      <c r="AF46" s="15"/>
      <c r="AG46" s="15">
        <v>21</v>
      </c>
      <c r="AH46" s="15"/>
      <c r="AI46" s="15">
        <v>46</v>
      </c>
      <c r="AJ46" s="15">
        <v>92</v>
      </c>
      <c r="AK46" s="15">
        <v>46</v>
      </c>
      <c r="AL46" s="15">
        <v>23</v>
      </c>
      <c r="AM46" s="15">
        <v>46</v>
      </c>
      <c r="AN46" s="15">
        <v>10.5</v>
      </c>
      <c r="AO46" s="15"/>
      <c r="AP46" s="15"/>
      <c r="AQ46" s="15"/>
      <c r="AR46" s="15"/>
      <c r="AS46" s="15"/>
      <c r="AT46" s="15"/>
      <c r="AU46" s="15"/>
      <c r="AV46" s="15"/>
      <c r="AW46" s="15">
        <v>3.75</v>
      </c>
      <c r="AX46" s="15"/>
      <c r="AY46" s="15"/>
      <c r="AZ46" s="15">
        <v>23</v>
      </c>
      <c r="BA46" s="15"/>
      <c r="BB46" s="16">
        <f t="shared" si="1"/>
        <v>495.2</v>
      </c>
    </row>
    <row r="47" spans="1:54" ht="12.75" x14ac:dyDescent="0.2">
      <c r="A47" s="13" t="s">
        <v>153</v>
      </c>
      <c r="B47" s="13" t="s">
        <v>154</v>
      </c>
      <c r="C47" s="15"/>
      <c r="D47" s="15"/>
      <c r="E47" s="15"/>
      <c r="F47" s="15"/>
      <c r="G47" s="15"/>
      <c r="H47" s="15">
        <v>66</v>
      </c>
      <c r="I47" s="15">
        <v>66</v>
      </c>
      <c r="J47" s="15">
        <v>22</v>
      </c>
      <c r="K47" s="15"/>
      <c r="L47" s="15"/>
      <c r="M47" s="15"/>
      <c r="N47" s="15">
        <v>22</v>
      </c>
      <c r="O47" s="15">
        <v>10.1564</v>
      </c>
      <c r="P47" s="15"/>
      <c r="Q47" s="15"/>
      <c r="R47" s="15"/>
      <c r="S47" s="15"/>
      <c r="T47" s="15"/>
      <c r="U47" s="15"/>
      <c r="V47" s="15"/>
      <c r="W47" s="15"/>
      <c r="X47" s="15">
        <v>6.45</v>
      </c>
      <c r="Y47" s="15"/>
      <c r="Z47" s="15">
        <v>1.8720000000000001</v>
      </c>
      <c r="AA47" s="15"/>
      <c r="AB47" s="15">
        <v>10.199999999999999</v>
      </c>
      <c r="AC47" s="15"/>
      <c r="AD47" s="15"/>
      <c r="AE47" s="15">
        <v>88.5</v>
      </c>
      <c r="AF47" s="15">
        <v>44</v>
      </c>
      <c r="AG47" s="15"/>
      <c r="AH47" s="15"/>
      <c r="AI47" s="15"/>
      <c r="AJ47" s="15"/>
      <c r="AK47" s="15"/>
      <c r="AL47" s="15"/>
      <c r="AM47" s="15">
        <v>9</v>
      </c>
      <c r="AN47" s="15"/>
      <c r="AO47" s="15">
        <v>44.5</v>
      </c>
      <c r="AP47" s="15"/>
      <c r="AQ47" s="15">
        <v>22.5</v>
      </c>
      <c r="AR47" s="15"/>
      <c r="AS47" s="15"/>
      <c r="AT47" s="15"/>
      <c r="AU47" s="15"/>
      <c r="AV47" s="15">
        <v>22</v>
      </c>
      <c r="AW47" s="15">
        <v>0.40799999999999997</v>
      </c>
      <c r="AX47" s="15"/>
      <c r="AY47" s="15"/>
      <c r="AZ47" s="15"/>
      <c r="BA47" s="15"/>
      <c r="BB47" s="16">
        <f t="shared" si="1"/>
        <v>435.58640000000003</v>
      </c>
    </row>
    <row r="48" spans="1:54" ht="12.75" x14ac:dyDescent="0.2">
      <c r="A48" s="13" t="s">
        <v>290</v>
      </c>
      <c r="B48" s="13" t="s">
        <v>291</v>
      </c>
      <c r="C48" s="15"/>
      <c r="D48" s="15"/>
      <c r="E48" s="15"/>
      <c r="F48" s="15"/>
      <c r="G48" s="15"/>
      <c r="H48" s="15"/>
      <c r="I48" s="15"/>
      <c r="J48" s="15"/>
      <c r="K48" s="15"/>
      <c r="L48" s="15"/>
      <c r="M48" s="15">
        <v>19.341000000000001</v>
      </c>
      <c r="N48" s="15">
        <v>22</v>
      </c>
      <c r="O48" s="15">
        <v>22</v>
      </c>
      <c r="P48" s="15"/>
      <c r="Q48" s="15">
        <v>22</v>
      </c>
      <c r="R48" s="15">
        <v>22</v>
      </c>
      <c r="S48" s="15"/>
      <c r="T48" s="15">
        <v>44</v>
      </c>
      <c r="U48" s="15"/>
      <c r="V48" s="15">
        <v>22</v>
      </c>
      <c r="W48" s="15"/>
      <c r="X48" s="15"/>
      <c r="Y48" s="15"/>
      <c r="Z48" s="15">
        <v>22</v>
      </c>
      <c r="AA48" s="15"/>
      <c r="AB48" s="15"/>
      <c r="AC48" s="15"/>
      <c r="AD48" s="15"/>
      <c r="AE48" s="15"/>
      <c r="AF48" s="15"/>
      <c r="AG48" s="15"/>
      <c r="AH48" s="15"/>
      <c r="AI48" s="15">
        <v>22</v>
      </c>
      <c r="AJ48" s="15"/>
      <c r="AK48" s="15"/>
      <c r="AL48" s="15"/>
      <c r="AM48" s="15">
        <v>23</v>
      </c>
      <c r="AN48" s="15"/>
      <c r="AO48" s="15"/>
      <c r="AP48" s="15"/>
      <c r="AQ48" s="15">
        <v>35</v>
      </c>
      <c r="AR48" s="15"/>
      <c r="AS48" s="15">
        <v>43.613999999999997</v>
      </c>
      <c r="AT48" s="15">
        <v>21</v>
      </c>
      <c r="AU48" s="15">
        <v>23</v>
      </c>
      <c r="AV48" s="15">
        <v>22</v>
      </c>
      <c r="AW48" s="15"/>
      <c r="AX48" s="15"/>
      <c r="AY48" s="15">
        <v>23</v>
      </c>
      <c r="AZ48" s="15"/>
      <c r="BA48" s="15">
        <v>12</v>
      </c>
      <c r="BB48" s="16">
        <f t="shared" si="1"/>
        <v>419.95499999999998</v>
      </c>
    </row>
    <row r="49" spans="1:54" ht="12.75" x14ac:dyDescent="0.2">
      <c r="A49" s="13" t="s">
        <v>292</v>
      </c>
      <c r="B49" s="13" t="s">
        <v>293</v>
      </c>
      <c r="C49" s="15"/>
      <c r="D49" s="15">
        <v>14</v>
      </c>
      <c r="E49" s="15">
        <v>23</v>
      </c>
      <c r="F49" s="15">
        <v>1</v>
      </c>
      <c r="G49" s="15">
        <v>4.5</v>
      </c>
      <c r="H49" s="15">
        <v>2</v>
      </c>
      <c r="I49" s="15"/>
      <c r="J49" s="15">
        <v>23</v>
      </c>
      <c r="K49" s="15"/>
      <c r="L49" s="15">
        <v>6</v>
      </c>
      <c r="M49" s="15">
        <v>41.256</v>
      </c>
      <c r="N49" s="15"/>
      <c r="O49" s="15"/>
      <c r="P49" s="15"/>
      <c r="Q49" s="15">
        <v>9</v>
      </c>
      <c r="R49" s="15"/>
      <c r="S49" s="15">
        <v>0.25</v>
      </c>
      <c r="T49" s="15"/>
      <c r="U49" s="15"/>
      <c r="V49" s="15"/>
      <c r="W49" s="15">
        <v>0.5</v>
      </c>
      <c r="X49" s="15">
        <v>3</v>
      </c>
      <c r="Y49" s="15"/>
      <c r="Z49" s="15">
        <v>2</v>
      </c>
      <c r="AA49" s="15">
        <v>4</v>
      </c>
      <c r="AB49" s="15"/>
      <c r="AC49" s="15"/>
      <c r="AD49" s="15">
        <v>48</v>
      </c>
      <c r="AE49" s="15">
        <v>8</v>
      </c>
      <c r="AF49" s="15">
        <v>8</v>
      </c>
      <c r="AG49" s="15">
        <v>45.3</v>
      </c>
      <c r="AH49" s="15">
        <v>20</v>
      </c>
      <c r="AI49" s="15">
        <v>21.5</v>
      </c>
      <c r="AJ49" s="15"/>
      <c r="AK49" s="15">
        <v>40</v>
      </c>
      <c r="AL49" s="15"/>
      <c r="AM49" s="15">
        <v>24.5</v>
      </c>
      <c r="AN49" s="15">
        <v>3.5</v>
      </c>
      <c r="AO49" s="15"/>
      <c r="AP49" s="15">
        <v>10</v>
      </c>
      <c r="AQ49" s="15"/>
      <c r="AR49" s="15"/>
      <c r="AS49" s="15"/>
      <c r="AT49" s="15"/>
      <c r="AU49" s="15"/>
      <c r="AV49" s="15"/>
      <c r="AW49" s="15"/>
      <c r="AX49" s="15"/>
      <c r="AY49" s="15">
        <v>28.5</v>
      </c>
      <c r="AZ49" s="15"/>
      <c r="BA49" s="15"/>
      <c r="BB49" s="16">
        <f t="shared" si="1"/>
        <v>390.80599999999998</v>
      </c>
    </row>
    <row r="50" spans="1:54" ht="12.75" x14ac:dyDescent="0.2">
      <c r="A50" s="13" t="s">
        <v>163</v>
      </c>
      <c r="B50" s="13" t="s">
        <v>164</v>
      </c>
      <c r="C50" s="15"/>
      <c r="D50" s="15"/>
      <c r="E50" s="15"/>
      <c r="F50" s="15">
        <v>23.1</v>
      </c>
      <c r="G50" s="15"/>
      <c r="H50" s="15">
        <v>24</v>
      </c>
      <c r="I50" s="15"/>
      <c r="J50" s="15">
        <v>70.5</v>
      </c>
      <c r="K50" s="15"/>
      <c r="L50" s="15"/>
      <c r="M50" s="15">
        <v>44.5</v>
      </c>
      <c r="N50" s="15"/>
      <c r="O50" s="15"/>
      <c r="P50" s="15"/>
      <c r="Q50" s="15"/>
      <c r="R50" s="15"/>
      <c r="S50" s="15"/>
      <c r="T50" s="15"/>
      <c r="U50" s="15"/>
      <c r="V50" s="15">
        <v>23</v>
      </c>
      <c r="W50" s="15">
        <v>23</v>
      </c>
      <c r="X50" s="15">
        <v>44</v>
      </c>
      <c r="Y50" s="15"/>
      <c r="Z50" s="15"/>
      <c r="AA50" s="15">
        <v>22</v>
      </c>
      <c r="AB50" s="15"/>
      <c r="AC50" s="15">
        <v>23</v>
      </c>
      <c r="AD50" s="15"/>
      <c r="AE50" s="15"/>
      <c r="AF50" s="15"/>
      <c r="AG50" s="15"/>
      <c r="AH50" s="15"/>
      <c r="AI50" s="15"/>
      <c r="AJ50" s="15"/>
      <c r="AK50" s="15"/>
      <c r="AL50" s="15">
        <v>22</v>
      </c>
      <c r="AM50" s="15"/>
      <c r="AN50" s="15">
        <v>24</v>
      </c>
      <c r="AO50" s="15"/>
      <c r="AP50" s="15"/>
      <c r="AQ50" s="15"/>
      <c r="AR50" s="15"/>
      <c r="AS50" s="15"/>
      <c r="AT50" s="15"/>
      <c r="AU50" s="15"/>
      <c r="AV50" s="15"/>
      <c r="AW50" s="15">
        <v>23</v>
      </c>
      <c r="AX50" s="15"/>
      <c r="AY50" s="15">
        <v>22</v>
      </c>
      <c r="AZ50" s="15"/>
      <c r="BA50" s="15"/>
      <c r="BB50" s="16">
        <f t="shared" si="1"/>
        <v>388.1</v>
      </c>
    </row>
    <row r="51" spans="1:54" ht="12.75" x14ac:dyDescent="0.2">
      <c r="A51" s="13" t="s">
        <v>294</v>
      </c>
      <c r="B51" s="13" t="s">
        <v>295</v>
      </c>
      <c r="C51" s="15"/>
      <c r="D51" s="15"/>
      <c r="E51" s="15">
        <v>9.32</v>
      </c>
      <c r="F51" s="15">
        <v>3.98</v>
      </c>
      <c r="G51" s="15">
        <v>13.80025</v>
      </c>
      <c r="H51" s="15">
        <v>9.4</v>
      </c>
      <c r="I51" s="15">
        <v>38.119999999999997</v>
      </c>
      <c r="J51" s="15">
        <v>14.4</v>
      </c>
      <c r="K51" s="15"/>
      <c r="L51" s="15">
        <v>14.44</v>
      </c>
      <c r="M51" s="15">
        <v>14.4</v>
      </c>
      <c r="N51" s="15">
        <v>12.740066000000001</v>
      </c>
      <c r="O51" s="15"/>
      <c r="P51" s="15">
        <v>5.82</v>
      </c>
      <c r="Q51" s="15"/>
      <c r="R51" s="15"/>
      <c r="S51" s="15"/>
      <c r="T51" s="15">
        <v>13.66</v>
      </c>
      <c r="U51" s="15"/>
      <c r="V51" s="15">
        <v>14.52</v>
      </c>
      <c r="W51" s="15"/>
      <c r="X51" s="15">
        <v>13.92</v>
      </c>
      <c r="Y51" s="15"/>
      <c r="Z51" s="15"/>
      <c r="AA51" s="15">
        <v>4.8</v>
      </c>
      <c r="AB51" s="15">
        <v>11.42</v>
      </c>
      <c r="AC51" s="15">
        <v>14.08</v>
      </c>
      <c r="AD51" s="15">
        <v>12.7</v>
      </c>
      <c r="AE51" s="15"/>
      <c r="AF51" s="15"/>
      <c r="AG51" s="15">
        <v>14.4</v>
      </c>
      <c r="AH51" s="15">
        <v>14.18</v>
      </c>
      <c r="AI51" s="15"/>
      <c r="AJ51" s="15"/>
      <c r="AK51" s="15"/>
      <c r="AL51" s="15"/>
      <c r="AM51" s="15">
        <v>3</v>
      </c>
      <c r="AN51" s="15">
        <v>25.2</v>
      </c>
      <c r="AO51" s="15"/>
      <c r="AP51" s="15">
        <v>1.22</v>
      </c>
      <c r="AQ51" s="15"/>
      <c r="AR51" s="15"/>
      <c r="AS51" s="15"/>
      <c r="AT51" s="15">
        <v>9.61</v>
      </c>
      <c r="AU51" s="15">
        <v>14.16</v>
      </c>
      <c r="AV51" s="15"/>
      <c r="AW51" s="15">
        <v>13.93</v>
      </c>
      <c r="AX51" s="15">
        <v>28.285</v>
      </c>
      <c r="AY51" s="15">
        <v>14.08</v>
      </c>
      <c r="AZ51" s="15">
        <v>10.4</v>
      </c>
      <c r="BA51" s="15">
        <v>7.2</v>
      </c>
      <c r="BB51" s="16">
        <f t="shared" si="1"/>
        <v>377.18531600000006</v>
      </c>
    </row>
    <row r="52" spans="1:54" ht="12.75" x14ac:dyDescent="0.2">
      <c r="A52" s="13" t="s">
        <v>296</v>
      </c>
      <c r="B52" s="13" t="s">
        <v>297</v>
      </c>
      <c r="C52" s="15"/>
      <c r="D52" s="15">
        <v>22.081600000000002</v>
      </c>
      <c r="E52" s="15">
        <v>2.0064000000000002</v>
      </c>
      <c r="F52" s="15"/>
      <c r="G52" s="15">
        <v>4.1280000000000001</v>
      </c>
      <c r="H52" s="15"/>
      <c r="I52" s="15">
        <v>14.7456</v>
      </c>
      <c r="J52" s="15">
        <v>0.76895999999999998</v>
      </c>
      <c r="K52" s="15">
        <v>3.3792</v>
      </c>
      <c r="L52" s="15">
        <v>0.87039999999999995</v>
      </c>
      <c r="M52" s="15">
        <v>0.34272000000000002</v>
      </c>
      <c r="N52" s="15">
        <v>5.26464</v>
      </c>
      <c r="O52" s="15">
        <v>5.5699199999999998</v>
      </c>
      <c r="P52" s="15"/>
      <c r="Q52" s="15">
        <v>0.62460000000000004</v>
      </c>
      <c r="R52" s="15">
        <v>10.65516</v>
      </c>
      <c r="S52" s="15">
        <v>2.88</v>
      </c>
      <c r="T52" s="15">
        <v>4.8324600000000002</v>
      </c>
      <c r="U52" s="15">
        <v>2.4</v>
      </c>
      <c r="V52" s="15">
        <v>10.954000000000001</v>
      </c>
      <c r="W52" s="15">
        <v>20.056000000000001</v>
      </c>
      <c r="X52" s="15">
        <v>5.8281599999999996</v>
      </c>
      <c r="Y52" s="15"/>
      <c r="Z52" s="15">
        <v>29.117760000000001</v>
      </c>
      <c r="AA52" s="15">
        <v>6.5646000000000004</v>
      </c>
      <c r="AB52" s="15"/>
      <c r="AC52" s="15">
        <v>1.44</v>
      </c>
      <c r="AD52" s="15">
        <v>10.08928</v>
      </c>
      <c r="AE52" s="15">
        <v>2.3904000000000001</v>
      </c>
      <c r="AF52" s="15"/>
      <c r="AG52" s="15">
        <v>1.8822000000000001</v>
      </c>
      <c r="AH52" s="15">
        <v>2.64384</v>
      </c>
      <c r="AI52" s="15">
        <v>2.5960000000000001</v>
      </c>
      <c r="AJ52" s="15">
        <v>19.265599999999999</v>
      </c>
      <c r="AK52" s="15">
        <v>2.7340800000000001</v>
      </c>
      <c r="AL52" s="15"/>
      <c r="AM52" s="15">
        <v>9.2897400000000001</v>
      </c>
      <c r="AN52" s="15">
        <v>1.3968</v>
      </c>
      <c r="AO52" s="15">
        <v>27.24616</v>
      </c>
      <c r="AP52" s="15"/>
      <c r="AQ52" s="15">
        <v>6.4252799999999999</v>
      </c>
      <c r="AR52" s="15">
        <v>17.28</v>
      </c>
      <c r="AS52" s="15">
        <v>1.1952</v>
      </c>
      <c r="AT52" s="15">
        <v>18.431999999999999</v>
      </c>
      <c r="AU52" s="15">
        <v>17.28</v>
      </c>
      <c r="AV52" s="15">
        <v>27.812560000000001</v>
      </c>
      <c r="AW52" s="15">
        <v>7.9846399999999997</v>
      </c>
      <c r="AX52" s="15">
        <v>19.106400000000001</v>
      </c>
      <c r="AY52" s="15">
        <v>1.9008</v>
      </c>
      <c r="AZ52" s="15">
        <v>0.29543999999999998</v>
      </c>
      <c r="BA52" s="15">
        <v>2.3702399999999999</v>
      </c>
      <c r="BB52" s="16">
        <f t="shared" si="1"/>
        <v>354.12684000000013</v>
      </c>
    </row>
    <row r="53" spans="1:54" ht="12.75" x14ac:dyDescent="0.2">
      <c r="A53" s="13" t="s">
        <v>155</v>
      </c>
      <c r="B53" s="13" t="s">
        <v>156</v>
      </c>
      <c r="C53" s="15"/>
      <c r="D53" s="15"/>
      <c r="E53" s="15"/>
      <c r="F53" s="15"/>
      <c r="G53" s="15"/>
      <c r="H53" s="15"/>
      <c r="I53" s="15"/>
      <c r="J53" s="15"/>
      <c r="K53" s="15"/>
      <c r="L53" s="15"/>
      <c r="M53" s="15"/>
      <c r="N53" s="15"/>
      <c r="O53" s="15"/>
      <c r="P53" s="15"/>
      <c r="Q53" s="15"/>
      <c r="R53" s="15"/>
      <c r="S53" s="15">
        <v>21.36</v>
      </c>
      <c r="T53" s="15">
        <v>23</v>
      </c>
      <c r="U53" s="15"/>
      <c r="V53" s="15"/>
      <c r="W53" s="15">
        <v>114.96</v>
      </c>
      <c r="X53" s="15"/>
      <c r="Y53" s="15"/>
      <c r="Z53" s="15">
        <v>160.36000000000001</v>
      </c>
      <c r="AA53" s="15"/>
      <c r="AB53" s="15">
        <v>21.23</v>
      </c>
      <c r="AC53" s="15"/>
      <c r="AD53" s="15">
        <v>12.48</v>
      </c>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6">
        <f t="shared" si="1"/>
        <v>353.39000000000004</v>
      </c>
    </row>
    <row r="54" spans="1:54" ht="12.75" x14ac:dyDescent="0.2">
      <c r="A54" s="13" t="s">
        <v>298</v>
      </c>
      <c r="B54" s="13" t="s">
        <v>299</v>
      </c>
      <c r="C54" s="15"/>
      <c r="D54" s="15">
        <v>6</v>
      </c>
      <c r="E54" s="15"/>
      <c r="F54" s="15">
        <v>8.5</v>
      </c>
      <c r="G54" s="15">
        <v>9.5</v>
      </c>
      <c r="H54" s="15">
        <v>1</v>
      </c>
      <c r="I54" s="15">
        <v>14.09</v>
      </c>
      <c r="J54" s="15">
        <v>21.5</v>
      </c>
      <c r="K54" s="15">
        <v>5.5</v>
      </c>
      <c r="L54" s="15">
        <v>15</v>
      </c>
      <c r="M54" s="15"/>
      <c r="N54" s="15">
        <v>0.5</v>
      </c>
      <c r="O54" s="15">
        <v>10.5</v>
      </c>
      <c r="P54" s="15">
        <v>1</v>
      </c>
      <c r="Q54" s="15">
        <v>10</v>
      </c>
      <c r="R54" s="15">
        <v>0.5</v>
      </c>
      <c r="S54" s="15">
        <v>20.75</v>
      </c>
      <c r="T54" s="15">
        <v>0.5</v>
      </c>
      <c r="U54" s="15"/>
      <c r="V54" s="15"/>
      <c r="W54" s="15">
        <v>7</v>
      </c>
      <c r="X54" s="15">
        <v>2</v>
      </c>
      <c r="Y54" s="15">
        <v>1</v>
      </c>
      <c r="Z54" s="15">
        <v>1</v>
      </c>
      <c r="AA54" s="15">
        <v>6.5</v>
      </c>
      <c r="AB54" s="15">
        <v>1</v>
      </c>
      <c r="AC54" s="15"/>
      <c r="AD54" s="15">
        <v>2</v>
      </c>
      <c r="AE54" s="15">
        <v>0.5</v>
      </c>
      <c r="AF54" s="15">
        <v>13.5</v>
      </c>
      <c r="AG54" s="15">
        <v>11.5</v>
      </c>
      <c r="AH54" s="15">
        <v>1.5</v>
      </c>
      <c r="AI54" s="15">
        <v>10.5</v>
      </c>
      <c r="AJ54" s="15"/>
      <c r="AK54" s="15">
        <v>0.5</v>
      </c>
      <c r="AL54" s="15">
        <v>0.5</v>
      </c>
      <c r="AM54" s="15">
        <v>11.5</v>
      </c>
      <c r="AN54" s="15">
        <v>23.5</v>
      </c>
      <c r="AO54" s="15">
        <v>60</v>
      </c>
      <c r="AP54" s="15">
        <v>6.5</v>
      </c>
      <c r="AQ54" s="15">
        <v>7.98</v>
      </c>
      <c r="AR54" s="15"/>
      <c r="AS54" s="15"/>
      <c r="AT54" s="15"/>
      <c r="AU54" s="15"/>
      <c r="AV54" s="15"/>
      <c r="AW54" s="15">
        <v>13.5</v>
      </c>
      <c r="AX54" s="15">
        <v>20</v>
      </c>
      <c r="AY54" s="15">
        <v>11.5</v>
      </c>
      <c r="AZ54" s="15"/>
      <c r="BA54" s="15"/>
      <c r="BB54" s="16">
        <f t="shared" si="1"/>
        <v>338.32000000000005</v>
      </c>
    </row>
    <row r="55" spans="1:54" ht="12.75" x14ac:dyDescent="0.2">
      <c r="A55" s="13" t="s">
        <v>195</v>
      </c>
      <c r="B55" s="13" t="s">
        <v>196</v>
      </c>
      <c r="C55" s="15"/>
      <c r="D55" s="15"/>
      <c r="E55" s="15"/>
      <c r="F55" s="15"/>
      <c r="G55" s="15"/>
      <c r="H55" s="15">
        <v>43.3</v>
      </c>
      <c r="I55" s="15"/>
      <c r="J55" s="15"/>
      <c r="K55" s="15"/>
      <c r="L55" s="15"/>
      <c r="M55" s="15">
        <v>44</v>
      </c>
      <c r="N55" s="15"/>
      <c r="O55" s="15"/>
      <c r="P55" s="15"/>
      <c r="Q55" s="15">
        <v>22</v>
      </c>
      <c r="R55" s="15">
        <v>20.149999999999999</v>
      </c>
      <c r="S55" s="15"/>
      <c r="T55" s="15"/>
      <c r="U55" s="15"/>
      <c r="V55" s="15"/>
      <c r="W55" s="15">
        <v>7</v>
      </c>
      <c r="X55" s="15"/>
      <c r="Y55" s="15"/>
      <c r="Z55" s="15"/>
      <c r="AA55" s="15"/>
      <c r="AB55" s="15"/>
      <c r="AC55" s="15">
        <v>22</v>
      </c>
      <c r="AD55" s="15"/>
      <c r="AE55" s="15"/>
      <c r="AF55" s="15"/>
      <c r="AG55" s="15"/>
      <c r="AH55" s="15"/>
      <c r="AI55" s="15">
        <v>22</v>
      </c>
      <c r="AJ55" s="15"/>
      <c r="AK55" s="15"/>
      <c r="AL55" s="15"/>
      <c r="AM55" s="15"/>
      <c r="AN55" s="15"/>
      <c r="AO55" s="15">
        <v>45</v>
      </c>
      <c r="AP55" s="15">
        <v>41.14</v>
      </c>
      <c r="AQ55" s="15"/>
      <c r="AR55" s="15"/>
      <c r="AS55" s="15">
        <v>46</v>
      </c>
      <c r="AT55" s="15"/>
      <c r="AU55" s="15">
        <v>22</v>
      </c>
      <c r="AV55" s="15"/>
      <c r="AW55" s="15"/>
      <c r="AX55" s="15"/>
      <c r="AY55" s="15"/>
      <c r="AZ55" s="15"/>
      <c r="BA55" s="15"/>
      <c r="BB55" s="16">
        <f t="shared" si="1"/>
        <v>334.59</v>
      </c>
    </row>
    <row r="56" spans="1:54" ht="12.75" x14ac:dyDescent="0.2">
      <c r="A56" s="13" t="s">
        <v>143</v>
      </c>
      <c r="B56" s="13" t="s">
        <v>144</v>
      </c>
      <c r="C56" s="15"/>
      <c r="D56" s="15"/>
      <c r="E56" s="15">
        <v>2.2033999999999998</v>
      </c>
      <c r="F56" s="15"/>
      <c r="G56" s="15"/>
      <c r="H56" s="15"/>
      <c r="I56" s="15">
        <v>17.224</v>
      </c>
      <c r="J56" s="15">
        <v>5.4694000000000003</v>
      </c>
      <c r="K56" s="15">
        <v>23.565999999999999</v>
      </c>
      <c r="L56" s="15"/>
      <c r="M56" s="15">
        <v>5.5</v>
      </c>
      <c r="N56" s="15">
        <v>7.7060000000000004</v>
      </c>
      <c r="O56" s="15">
        <v>26</v>
      </c>
      <c r="P56" s="15">
        <v>5.5938999999999997</v>
      </c>
      <c r="Q56" s="15">
        <v>8.69</v>
      </c>
      <c r="R56" s="15"/>
      <c r="S56" s="15"/>
      <c r="T56" s="15">
        <v>4</v>
      </c>
      <c r="U56" s="15"/>
      <c r="V56" s="15"/>
      <c r="W56" s="15"/>
      <c r="X56" s="15">
        <v>5.31</v>
      </c>
      <c r="Y56" s="15">
        <v>15.7</v>
      </c>
      <c r="Z56" s="15">
        <v>1.1060000000000001</v>
      </c>
      <c r="AA56" s="15"/>
      <c r="AB56" s="15">
        <v>22.2</v>
      </c>
      <c r="AC56" s="15">
        <v>10</v>
      </c>
      <c r="AD56" s="15"/>
      <c r="AE56" s="15">
        <v>10.061</v>
      </c>
      <c r="AF56" s="15">
        <v>6.835</v>
      </c>
      <c r="AG56" s="15"/>
      <c r="AH56" s="15">
        <v>30.113600000000002</v>
      </c>
      <c r="AI56" s="15"/>
      <c r="AJ56" s="15">
        <v>4.9000000000000004</v>
      </c>
      <c r="AK56" s="15">
        <v>5.9474</v>
      </c>
      <c r="AL56" s="15">
        <v>0.95</v>
      </c>
      <c r="AM56" s="15">
        <v>10</v>
      </c>
      <c r="AN56" s="15"/>
      <c r="AO56" s="15">
        <v>1.9319999999999999</v>
      </c>
      <c r="AP56" s="15">
        <v>6.9654999999999996</v>
      </c>
      <c r="AQ56" s="15">
        <v>5.585</v>
      </c>
      <c r="AR56" s="15"/>
      <c r="AS56" s="15"/>
      <c r="AT56" s="15">
        <v>3.0019999999999998</v>
      </c>
      <c r="AU56" s="15"/>
      <c r="AV56" s="15">
        <v>5.5750000000000002</v>
      </c>
      <c r="AW56" s="15"/>
      <c r="AX56" s="15">
        <v>22</v>
      </c>
      <c r="AY56" s="15">
        <v>30.620999999999999</v>
      </c>
      <c r="AZ56" s="15"/>
      <c r="BA56" s="15">
        <v>25.325099999999999</v>
      </c>
      <c r="BB56" s="16">
        <f t="shared" si="1"/>
        <v>330.08129999999994</v>
      </c>
    </row>
    <row r="57" spans="1:54" ht="12.75" x14ac:dyDescent="0.2">
      <c r="A57" s="13" t="s">
        <v>300</v>
      </c>
      <c r="B57" s="13" t="s">
        <v>301</v>
      </c>
      <c r="C57" s="15"/>
      <c r="D57" s="15"/>
      <c r="E57" s="15"/>
      <c r="F57" s="15"/>
      <c r="G57" s="15">
        <v>24</v>
      </c>
      <c r="H57" s="15"/>
      <c r="I57" s="15">
        <v>24</v>
      </c>
      <c r="J57" s="15">
        <v>24</v>
      </c>
      <c r="K57" s="15">
        <v>25</v>
      </c>
      <c r="L57" s="15"/>
      <c r="M57" s="15"/>
      <c r="N57" s="15">
        <v>49.5</v>
      </c>
      <c r="O57" s="15"/>
      <c r="P57" s="15"/>
      <c r="Q57" s="15">
        <v>24.5</v>
      </c>
      <c r="R57" s="15"/>
      <c r="S57" s="15"/>
      <c r="T57" s="15"/>
      <c r="U57" s="15"/>
      <c r="V57" s="15">
        <v>49.5</v>
      </c>
      <c r="W57" s="15">
        <v>24.88</v>
      </c>
      <c r="X57" s="15"/>
      <c r="Y57" s="15"/>
      <c r="Z57" s="15"/>
      <c r="AA57" s="15">
        <v>49.5</v>
      </c>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6">
        <f t="shared" si="1"/>
        <v>294.88</v>
      </c>
    </row>
    <row r="58" spans="1:54" ht="12.75" x14ac:dyDescent="0.2">
      <c r="A58" s="13" t="s">
        <v>302</v>
      </c>
      <c r="B58" s="13" t="s">
        <v>303</v>
      </c>
      <c r="C58" s="15"/>
      <c r="D58" s="15">
        <v>17.940000000000001</v>
      </c>
      <c r="E58" s="15"/>
      <c r="F58" s="15"/>
      <c r="G58" s="15"/>
      <c r="H58" s="15"/>
      <c r="I58" s="15"/>
      <c r="J58" s="15">
        <v>20.02</v>
      </c>
      <c r="K58" s="15"/>
      <c r="L58" s="15"/>
      <c r="M58" s="15"/>
      <c r="N58" s="15">
        <v>18.59</v>
      </c>
      <c r="O58" s="15"/>
      <c r="P58" s="15"/>
      <c r="Q58" s="15"/>
      <c r="R58" s="15">
        <v>19.89</v>
      </c>
      <c r="S58" s="15"/>
      <c r="T58" s="15"/>
      <c r="U58" s="15"/>
      <c r="V58" s="15">
        <v>20.02</v>
      </c>
      <c r="W58" s="15"/>
      <c r="X58" s="15"/>
      <c r="Y58" s="15"/>
      <c r="Z58" s="15"/>
      <c r="AA58" s="15"/>
      <c r="AB58" s="15"/>
      <c r="AC58" s="15"/>
      <c r="AD58" s="15">
        <v>20.02</v>
      </c>
      <c r="AE58" s="15"/>
      <c r="AF58" s="15"/>
      <c r="AG58" s="15"/>
      <c r="AH58" s="15"/>
      <c r="AI58" s="15"/>
      <c r="AJ58" s="15">
        <v>19.600000000000001</v>
      </c>
      <c r="AK58" s="15"/>
      <c r="AL58" s="15"/>
      <c r="AM58" s="15"/>
      <c r="AN58" s="15"/>
      <c r="AO58" s="15">
        <v>19.04</v>
      </c>
      <c r="AP58" s="15"/>
      <c r="AQ58" s="15"/>
      <c r="AR58" s="15"/>
      <c r="AS58" s="15">
        <v>18.899999999999999</v>
      </c>
      <c r="AT58" s="15"/>
      <c r="AU58" s="15">
        <v>17.98</v>
      </c>
      <c r="AV58" s="15"/>
      <c r="AW58" s="15"/>
      <c r="AX58" s="15">
        <v>18.760000000000002</v>
      </c>
      <c r="AY58" s="15"/>
      <c r="AZ58" s="15"/>
      <c r="BA58" s="15">
        <v>19.936</v>
      </c>
      <c r="BB58" s="16">
        <f t="shared" si="1"/>
        <v>230.69599999999997</v>
      </c>
    </row>
    <row r="59" spans="1:54" ht="12.75" x14ac:dyDescent="0.2">
      <c r="A59" s="13" t="s">
        <v>245</v>
      </c>
      <c r="B59" s="13" t="s">
        <v>246</v>
      </c>
      <c r="C59" s="15"/>
      <c r="D59" s="15"/>
      <c r="E59" s="15"/>
      <c r="F59" s="15"/>
      <c r="G59" s="15"/>
      <c r="H59" s="15"/>
      <c r="I59" s="15">
        <v>0.6</v>
      </c>
      <c r="J59" s="15">
        <v>1.2495799999999999</v>
      </c>
      <c r="K59" s="15"/>
      <c r="L59" s="15"/>
      <c r="M59" s="15"/>
      <c r="N59" s="15"/>
      <c r="O59" s="15"/>
      <c r="P59" s="15"/>
      <c r="Q59" s="15"/>
      <c r="R59" s="15">
        <v>3.6521999999999999E-2</v>
      </c>
      <c r="S59" s="15"/>
      <c r="T59" s="15">
        <v>10.212999999999999</v>
      </c>
      <c r="U59" s="15"/>
      <c r="V59" s="15"/>
      <c r="W59" s="15">
        <v>0.33607300000000001</v>
      </c>
      <c r="X59" s="15"/>
      <c r="Y59" s="15"/>
      <c r="Z59" s="15"/>
      <c r="AA59" s="15"/>
      <c r="AB59" s="15"/>
      <c r="AC59" s="15"/>
      <c r="AD59" s="15"/>
      <c r="AE59" s="15"/>
      <c r="AF59" s="15"/>
      <c r="AG59" s="15"/>
      <c r="AH59" s="15">
        <v>10.347</v>
      </c>
      <c r="AI59" s="15">
        <v>0.27607999999999999</v>
      </c>
      <c r="AJ59" s="15"/>
      <c r="AK59" s="15"/>
      <c r="AL59" s="15"/>
      <c r="AM59" s="15"/>
      <c r="AN59" s="15"/>
      <c r="AO59" s="15">
        <v>2</v>
      </c>
      <c r="AP59" s="15">
        <v>0.59399999999999997</v>
      </c>
      <c r="AQ59" s="15">
        <v>78.495999999999995</v>
      </c>
      <c r="AR59" s="15"/>
      <c r="AS59" s="15"/>
      <c r="AT59" s="15"/>
      <c r="AU59" s="15"/>
      <c r="AV59" s="15"/>
      <c r="AW59" s="15"/>
      <c r="AX59" s="15"/>
      <c r="AY59" s="15">
        <v>10.859</v>
      </c>
      <c r="AZ59" s="15">
        <v>110.15</v>
      </c>
      <c r="BA59" s="15"/>
      <c r="BB59" s="16">
        <f t="shared" si="1"/>
        <v>225.15725499999999</v>
      </c>
    </row>
    <row r="60" spans="1:54" ht="12.75" x14ac:dyDescent="0.2">
      <c r="A60" s="13" t="s">
        <v>304</v>
      </c>
      <c r="B60" s="13" t="s">
        <v>305</v>
      </c>
      <c r="C60" s="15"/>
      <c r="D60" s="15"/>
      <c r="E60" s="15"/>
      <c r="F60" s="15"/>
      <c r="G60" s="15"/>
      <c r="H60" s="15"/>
      <c r="I60" s="15"/>
      <c r="J60" s="15"/>
      <c r="K60" s="15"/>
      <c r="L60" s="15"/>
      <c r="M60" s="15"/>
      <c r="N60" s="15"/>
      <c r="O60" s="15"/>
      <c r="P60" s="15"/>
      <c r="Q60" s="15"/>
      <c r="R60" s="15"/>
      <c r="S60" s="15"/>
      <c r="T60" s="15"/>
      <c r="U60" s="15"/>
      <c r="V60" s="15"/>
      <c r="W60" s="15">
        <v>20</v>
      </c>
      <c r="X60" s="15"/>
      <c r="Y60" s="15"/>
      <c r="Z60" s="15"/>
      <c r="AA60" s="15"/>
      <c r="AB60" s="15">
        <v>21.08</v>
      </c>
      <c r="AC60" s="15">
        <v>21.08</v>
      </c>
      <c r="AD60" s="15"/>
      <c r="AE60" s="15"/>
      <c r="AF60" s="15"/>
      <c r="AG60" s="15">
        <v>21.08</v>
      </c>
      <c r="AH60" s="15">
        <v>21.08</v>
      </c>
      <c r="AI60" s="15"/>
      <c r="AJ60" s="15">
        <v>21.08</v>
      </c>
      <c r="AK60" s="15">
        <v>21.08</v>
      </c>
      <c r="AL60" s="15">
        <v>21.08</v>
      </c>
      <c r="AM60" s="15"/>
      <c r="AN60" s="15"/>
      <c r="AO60" s="15"/>
      <c r="AP60" s="15">
        <v>21.08</v>
      </c>
      <c r="AQ60" s="15">
        <v>21.08</v>
      </c>
      <c r="AR60" s="15"/>
      <c r="AS60" s="15"/>
      <c r="AT60" s="15"/>
      <c r="AU60" s="15"/>
      <c r="AV60" s="15"/>
      <c r="AW60" s="15"/>
      <c r="AX60" s="15"/>
      <c r="AY60" s="15"/>
      <c r="AZ60" s="15"/>
      <c r="BA60" s="15"/>
      <c r="BB60" s="16">
        <f t="shared" si="1"/>
        <v>209.71999999999997</v>
      </c>
    </row>
    <row r="61" spans="1:54" ht="12.75" x14ac:dyDescent="0.2">
      <c r="A61" s="13" t="s">
        <v>249</v>
      </c>
      <c r="B61" s="13" t="s">
        <v>250</v>
      </c>
      <c r="C61" s="15"/>
      <c r="D61" s="15"/>
      <c r="E61" s="15"/>
      <c r="F61" s="15"/>
      <c r="G61" s="15"/>
      <c r="H61" s="15"/>
      <c r="I61" s="15"/>
      <c r="J61" s="15"/>
      <c r="K61" s="15"/>
      <c r="L61" s="15"/>
      <c r="M61" s="15"/>
      <c r="N61" s="15"/>
      <c r="O61" s="15"/>
      <c r="P61" s="15"/>
      <c r="Q61" s="15"/>
      <c r="R61" s="15"/>
      <c r="S61" s="15">
        <v>49.7</v>
      </c>
      <c r="T61" s="15"/>
      <c r="U61" s="15"/>
      <c r="V61" s="15"/>
      <c r="W61" s="15"/>
      <c r="X61" s="15">
        <v>69.5</v>
      </c>
      <c r="Y61" s="15"/>
      <c r="Z61" s="15">
        <v>24.5</v>
      </c>
      <c r="AA61" s="15"/>
      <c r="AB61" s="15">
        <v>24.5</v>
      </c>
      <c r="AC61" s="15"/>
      <c r="AD61" s="15"/>
      <c r="AE61" s="15"/>
      <c r="AF61" s="15"/>
      <c r="AG61" s="15"/>
      <c r="AH61" s="15"/>
      <c r="AI61" s="15"/>
      <c r="AJ61" s="15"/>
      <c r="AK61" s="15"/>
      <c r="AL61" s="15"/>
      <c r="AM61" s="15"/>
      <c r="AN61" s="15"/>
      <c r="AO61" s="15"/>
      <c r="AP61" s="15"/>
      <c r="AQ61" s="15"/>
      <c r="AR61" s="15"/>
      <c r="AS61" s="15"/>
      <c r="AT61" s="15"/>
      <c r="AU61" s="15"/>
      <c r="AV61" s="15"/>
      <c r="AW61" s="15"/>
      <c r="AX61" s="15">
        <v>19.5</v>
      </c>
      <c r="AY61" s="15"/>
      <c r="AZ61" s="15"/>
      <c r="BA61" s="15"/>
      <c r="BB61" s="16">
        <f t="shared" si="1"/>
        <v>187.7</v>
      </c>
    </row>
    <row r="62" spans="1:54" ht="12.75" x14ac:dyDescent="0.2">
      <c r="A62" s="13" t="s">
        <v>306</v>
      </c>
      <c r="B62" s="13" t="s">
        <v>307</v>
      </c>
      <c r="C62" s="15"/>
      <c r="D62" s="15"/>
      <c r="E62" s="15"/>
      <c r="F62" s="15"/>
      <c r="G62" s="15"/>
      <c r="H62" s="15"/>
      <c r="I62" s="15"/>
      <c r="J62" s="15"/>
      <c r="K62" s="15"/>
      <c r="L62" s="15"/>
      <c r="M62" s="15">
        <v>20</v>
      </c>
      <c r="N62" s="15"/>
      <c r="O62" s="15"/>
      <c r="P62" s="15"/>
      <c r="Q62" s="15">
        <v>20</v>
      </c>
      <c r="R62" s="15"/>
      <c r="S62" s="15">
        <v>21</v>
      </c>
      <c r="T62" s="15">
        <v>21</v>
      </c>
      <c r="U62" s="15"/>
      <c r="V62" s="15"/>
      <c r="W62" s="15"/>
      <c r="X62" s="15">
        <v>40</v>
      </c>
      <c r="Y62" s="15"/>
      <c r="Z62" s="15"/>
      <c r="AA62" s="15"/>
      <c r="AB62" s="15"/>
      <c r="AC62" s="15">
        <v>40</v>
      </c>
      <c r="AD62" s="15">
        <v>20</v>
      </c>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6">
        <f t="shared" si="1"/>
        <v>182</v>
      </c>
    </row>
    <row r="63" spans="1:54" ht="12.75" x14ac:dyDescent="0.2">
      <c r="A63" s="13" t="s">
        <v>308</v>
      </c>
      <c r="B63" s="13" t="s">
        <v>309</v>
      </c>
      <c r="C63" s="15"/>
      <c r="D63" s="15"/>
      <c r="E63" s="15">
        <v>25</v>
      </c>
      <c r="F63" s="15">
        <v>49.3</v>
      </c>
      <c r="G63" s="15"/>
      <c r="H63" s="15"/>
      <c r="I63" s="15"/>
      <c r="J63" s="15"/>
      <c r="K63" s="15"/>
      <c r="L63" s="15"/>
      <c r="M63" s="15"/>
      <c r="N63" s="15"/>
      <c r="O63" s="15"/>
      <c r="P63" s="15"/>
      <c r="Q63" s="15"/>
      <c r="R63" s="15"/>
      <c r="S63" s="15"/>
      <c r="T63" s="15"/>
      <c r="U63" s="15"/>
      <c r="V63" s="15"/>
      <c r="W63" s="15"/>
      <c r="X63" s="15"/>
      <c r="Y63" s="15">
        <v>23</v>
      </c>
      <c r="Z63" s="15">
        <v>23.34</v>
      </c>
      <c r="AA63" s="15"/>
      <c r="AB63" s="15">
        <v>24.04</v>
      </c>
      <c r="AC63" s="15">
        <v>24</v>
      </c>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6">
        <f t="shared" si="1"/>
        <v>168.68</v>
      </c>
    </row>
    <row r="64" spans="1:54" ht="12.75" x14ac:dyDescent="0.2">
      <c r="A64" s="13" t="s">
        <v>310</v>
      </c>
      <c r="B64" s="13" t="s">
        <v>311</v>
      </c>
      <c r="C64" s="15"/>
      <c r="D64" s="15"/>
      <c r="E64" s="15"/>
      <c r="F64" s="15"/>
      <c r="G64" s="15"/>
      <c r="H64" s="15"/>
      <c r="I64" s="15"/>
      <c r="J64" s="15"/>
      <c r="K64" s="15"/>
      <c r="L64" s="15"/>
      <c r="M64" s="15"/>
      <c r="N64" s="15"/>
      <c r="O64" s="15"/>
      <c r="P64" s="15"/>
      <c r="Q64" s="15"/>
      <c r="R64" s="15"/>
      <c r="S64" s="15"/>
      <c r="T64" s="15"/>
      <c r="U64" s="15"/>
      <c r="V64" s="15"/>
      <c r="W64" s="15"/>
      <c r="X64" s="15"/>
      <c r="Y64" s="15">
        <v>40</v>
      </c>
      <c r="Z64" s="15"/>
      <c r="AA64" s="15"/>
      <c r="AB64" s="15"/>
      <c r="AC64" s="15">
        <v>20</v>
      </c>
      <c r="AD64" s="15"/>
      <c r="AE64" s="15">
        <v>40</v>
      </c>
      <c r="AF64" s="15"/>
      <c r="AG64" s="15">
        <v>60</v>
      </c>
      <c r="AH64" s="15"/>
      <c r="AI64" s="15"/>
      <c r="AJ64" s="15"/>
      <c r="AK64" s="15"/>
      <c r="AL64" s="15"/>
      <c r="AM64" s="15"/>
      <c r="AN64" s="15"/>
      <c r="AO64" s="15"/>
      <c r="AP64" s="15"/>
      <c r="AQ64" s="15"/>
      <c r="AR64" s="15"/>
      <c r="AS64" s="15"/>
      <c r="AT64" s="15"/>
      <c r="AU64" s="15"/>
      <c r="AV64" s="15"/>
      <c r="AW64" s="15"/>
      <c r="AX64" s="15"/>
      <c r="AY64" s="15"/>
      <c r="AZ64" s="15"/>
      <c r="BA64" s="15"/>
      <c r="BB64" s="16">
        <f t="shared" si="1"/>
        <v>160</v>
      </c>
    </row>
    <row r="65" spans="1:54" ht="12.75" x14ac:dyDescent="0.2">
      <c r="A65" s="13" t="s">
        <v>312</v>
      </c>
      <c r="B65" s="13" t="s">
        <v>313</v>
      </c>
      <c r="C65" s="15">
        <v>20</v>
      </c>
      <c r="D65" s="15"/>
      <c r="E65" s="15"/>
      <c r="F65" s="15"/>
      <c r="G65" s="15"/>
      <c r="H65" s="15">
        <v>22</v>
      </c>
      <c r="I65" s="15"/>
      <c r="J65" s="15"/>
      <c r="K65" s="15"/>
      <c r="L65" s="15"/>
      <c r="M65" s="15"/>
      <c r="N65" s="15"/>
      <c r="O65" s="15"/>
      <c r="P65" s="15"/>
      <c r="Q65" s="15"/>
      <c r="R65" s="15"/>
      <c r="S65" s="15"/>
      <c r="T65" s="15">
        <v>20</v>
      </c>
      <c r="U65" s="15"/>
      <c r="V65" s="15"/>
      <c r="W65" s="15"/>
      <c r="X65" s="15">
        <v>21</v>
      </c>
      <c r="Y65" s="15"/>
      <c r="Z65" s="15"/>
      <c r="AA65" s="15"/>
      <c r="AB65" s="15"/>
      <c r="AC65" s="15">
        <v>41.325000000000003</v>
      </c>
      <c r="AD65" s="15"/>
      <c r="AE65" s="15"/>
      <c r="AF65" s="15"/>
      <c r="AG65" s="15"/>
      <c r="AH65" s="15"/>
      <c r="AI65" s="15"/>
      <c r="AJ65" s="15"/>
      <c r="AK65" s="15"/>
      <c r="AL65" s="15"/>
      <c r="AM65" s="15"/>
      <c r="AN65" s="15"/>
      <c r="AO65" s="15"/>
      <c r="AP65" s="15"/>
      <c r="AQ65" s="15"/>
      <c r="AR65" s="15"/>
      <c r="AS65" s="15"/>
      <c r="AT65" s="15"/>
      <c r="AU65" s="15"/>
      <c r="AV65" s="15"/>
      <c r="AW65" s="15"/>
      <c r="AX65" s="15"/>
      <c r="AY65" s="15"/>
      <c r="AZ65" s="15">
        <v>20</v>
      </c>
      <c r="BA65" s="15"/>
      <c r="BB65" s="16">
        <f t="shared" si="1"/>
        <v>144.32499999999999</v>
      </c>
    </row>
    <row r="66" spans="1:54" ht="12.75" x14ac:dyDescent="0.2">
      <c r="A66" s="13" t="s">
        <v>159</v>
      </c>
      <c r="B66" s="13" t="s">
        <v>160</v>
      </c>
      <c r="C66" s="15"/>
      <c r="D66" s="15"/>
      <c r="E66" s="15">
        <v>22.02</v>
      </c>
      <c r="F66" s="15"/>
      <c r="G66" s="15">
        <v>22.02</v>
      </c>
      <c r="H66" s="15">
        <v>23</v>
      </c>
      <c r="I66" s="15"/>
      <c r="J66" s="15"/>
      <c r="K66" s="15">
        <v>23</v>
      </c>
      <c r="L66" s="15"/>
      <c r="M66" s="15"/>
      <c r="N66" s="15"/>
      <c r="O66" s="15"/>
      <c r="P66" s="15"/>
      <c r="Q66" s="15"/>
      <c r="R66" s="15"/>
      <c r="S66" s="15"/>
      <c r="T66" s="15"/>
      <c r="U66" s="15"/>
      <c r="V66" s="15"/>
      <c r="W66" s="15"/>
      <c r="X66" s="15"/>
      <c r="Y66" s="15"/>
      <c r="Z66" s="15"/>
      <c r="AA66" s="15"/>
      <c r="AB66" s="15"/>
      <c r="AC66" s="15">
        <v>23</v>
      </c>
      <c r="AD66" s="15"/>
      <c r="AE66" s="15"/>
      <c r="AF66" s="15"/>
      <c r="AG66" s="15"/>
      <c r="AH66" s="15"/>
      <c r="AI66" s="15"/>
      <c r="AJ66" s="15"/>
      <c r="AK66" s="15">
        <v>23</v>
      </c>
      <c r="AL66" s="15"/>
      <c r="AM66" s="15"/>
      <c r="AN66" s="15"/>
      <c r="AO66" s="15"/>
      <c r="AP66" s="15"/>
      <c r="AQ66" s="15"/>
      <c r="AR66" s="15"/>
      <c r="AS66" s="15"/>
      <c r="AT66" s="15"/>
      <c r="AU66" s="15"/>
      <c r="AV66" s="15"/>
      <c r="AW66" s="15"/>
      <c r="AX66" s="15"/>
      <c r="AY66" s="15"/>
      <c r="AZ66" s="15"/>
      <c r="BA66" s="15"/>
      <c r="BB66" s="16">
        <f t="shared" si="1"/>
        <v>136.04</v>
      </c>
    </row>
    <row r="67" spans="1:54" ht="12.75" x14ac:dyDescent="0.2">
      <c r="A67" s="13" t="s">
        <v>314</v>
      </c>
      <c r="B67" s="13" t="s">
        <v>315</v>
      </c>
      <c r="C67" s="15"/>
      <c r="D67" s="15"/>
      <c r="E67" s="15"/>
      <c r="F67" s="15"/>
      <c r="G67" s="15"/>
      <c r="H67" s="15">
        <v>20.625</v>
      </c>
      <c r="I67" s="15"/>
      <c r="J67" s="15"/>
      <c r="K67" s="15"/>
      <c r="L67" s="15"/>
      <c r="M67" s="15">
        <v>16.5</v>
      </c>
      <c r="N67" s="15"/>
      <c r="O67" s="15">
        <v>20.625</v>
      </c>
      <c r="P67" s="15"/>
      <c r="Q67" s="15"/>
      <c r="R67" s="15"/>
      <c r="S67" s="15"/>
      <c r="T67" s="15"/>
      <c r="U67" s="15"/>
      <c r="V67" s="15">
        <v>10.725</v>
      </c>
      <c r="W67" s="15"/>
      <c r="X67" s="15"/>
      <c r="Y67" s="15">
        <v>20.625</v>
      </c>
      <c r="Z67" s="15"/>
      <c r="AA67" s="15"/>
      <c r="AB67" s="15"/>
      <c r="AC67" s="15"/>
      <c r="AD67" s="15"/>
      <c r="AE67" s="15"/>
      <c r="AF67" s="15"/>
      <c r="AG67" s="15"/>
      <c r="AH67" s="15"/>
      <c r="AI67" s="15"/>
      <c r="AJ67" s="15"/>
      <c r="AK67" s="15"/>
      <c r="AL67" s="15">
        <v>6.6</v>
      </c>
      <c r="AM67" s="15"/>
      <c r="AN67" s="15"/>
      <c r="AO67" s="15">
        <v>6.6</v>
      </c>
      <c r="AP67" s="15"/>
      <c r="AQ67" s="15"/>
      <c r="AR67" s="15"/>
      <c r="AS67" s="15"/>
      <c r="AT67" s="15"/>
      <c r="AU67" s="15"/>
      <c r="AV67" s="15"/>
      <c r="AW67" s="15">
        <v>20.625</v>
      </c>
      <c r="AX67" s="15"/>
      <c r="AY67" s="15"/>
      <c r="AZ67" s="15"/>
      <c r="BA67" s="15"/>
      <c r="BB67" s="16">
        <f t="shared" si="1"/>
        <v>122.92499999999998</v>
      </c>
    </row>
    <row r="68" spans="1:54" ht="12.75" x14ac:dyDescent="0.2">
      <c r="A68" s="13" t="s">
        <v>316</v>
      </c>
      <c r="B68" s="13" t="s">
        <v>317</v>
      </c>
      <c r="C68" s="15"/>
      <c r="D68" s="15"/>
      <c r="E68" s="15">
        <v>8.6394000000000002</v>
      </c>
      <c r="F68" s="15"/>
      <c r="G68" s="15"/>
      <c r="H68" s="15"/>
      <c r="I68" s="15"/>
      <c r="J68" s="15">
        <v>8.6394000000000002</v>
      </c>
      <c r="K68" s="15"/>
      <c r="L68" s="15"/>
      <c r="M68" s="15">
        <v>8.6394000000000002</v>
      </c>
      <c r="N68" s="15"/>
      <c r="O68" s="15"/>
      <c r="P68" s="15"/>
      <c r="Q68" s="15"/>
      <c r="R68" s="15"/>
      <c r="S68" s="15"/>
      <c r="T68" s="15">
        <v>8.6394000000000002</v>
      </c>
      <c r="U68" s="15">
        <v>3.5999999999999997E-2</v>
      </c>
      <c r="V68" s="15"/>
      <c r="W68" s="15"/>
      <c r="X68" s="15">
        <v>8.6394000000000002</v>
      </c>
      <c r="Y68" s="15">
        <v>8.6394000000000002</v>
      </c>
      <c r="Z68" s="15"/>
      <c r="AA68" s="15"/>
      <c r="AB68" s="15">
        <v>2.8512</v>
      </c>
      <c r="AC68" s="15"/>
      <c r="AD68" s="15"/>
      <c r="AE68" s="15"/>
      <c r="AF68" s="15"/>
      <c r="AG68" s="15">
        <v>8.6934000000000005</v>
      </c>
      <c r="AH68" s="15"/>
      <c r="AI68" s="15"/>
      <c r="AJ68" s="15"/>
      <c r="AK68" s="15"/>
      <c r="AL68" s="15"/>
      <c r="AM68" s="15">
        <v>8.6394000000000002</v>
      </c>
      <c r="AN68" s="15">
        <v>7.3587400000000001</v>
      </c>
      <c r="AO68" s="15"/>
      <c r="AP68" s="15"/>
      <c r="AQ68" s="15">
        <v>8.6394000000000002</v>
      </c>
      <c r="AR68" s="15">
        <v>2.6179199999999998</v>
      </c>
      <c r="AS68" s="15"/>
      <c r="AT68" s="15"/>
      <c r="AU68" s="15">
        <v>6.2831999999999999</v>
      </c>
      <c r="AV68" s="15"/>
      <c r="AW68" s="15"/>
      <c r="AX68" s="15"/>
      <c r="AY68" s="15"/>
      <c r="AZ68" s="15"/>
      <c r="BA68" s="15">
        <v>16.01708</v>
      </c>
      <c r="BB68" s="16">
        <f t="shared" si="1"/>
        <v>112.97273999999999</v>
      </c>
    </row>
    <row r="69" spans="1:54" ht="12.75" x14ac:dyDescent="0.2">
      <c r="A69" s="13" t="s">
        <v>199</v>
      </c>
      <c r="B69" s="13" t="s">
        <v>200</v>
      </c>
      <c r="C69" s="15"/>
      <c r="D69" s="15"/>
      <c r="E69" s="15">
        <v>3.35</v>
      </c>
      <c r="F69" s="15">
        <v>6.7</v>
      </c>
      <c r="G69" s="15">
        <v>0.16</v>
      </c>
      <c r="H69" s="15">
        <v>2.4</v>
      </c>
      <c r="I69" s="15">
        <v>3.02</v>
      </c>
      <c r="J69" s="15"/>
      <c r="K69" s="15"/>
      <c r="L69" s="15">
        <v>2.5000000000000001E-2</v>
      </c>
      <c r="M69" s="15"/>
      <c r="N69" s="15">
        <v>1.98</v>
      </c>
      <c r="O69" s="15"/>
      <c r="P69" s="15">
        <v>5.4</v>
      </c>
      <c r="Q69" s="15"/>
      <c r="R69" s="15">
        <v>3</v>
      </c>
      <c r="S69" s="15"/>
      <c r="T69" s="15">
        <v>0.32500000000000001</v>
      </c>
      <c r="U69" s="15">
        <v>1.2</v>
      </c>
      <c r="V69" s="15"/>
      <c r="W69" s="15">
        <v>3.2</v>
      </c>
      <c r="X69" s="15">
        <v>24.8</v>
      </c>
      <c r="Y69" s="15"/>
      <c r="Z69" s="15"/>
      <c r="AA69" s="15">
        <v>24.4</v>
      </c>
      <c r="AB69" s="15">
        <v>3.06</v>
      </c>
      <c r="AC69" s="15"/>
      <c r="AD69" s="15">
        <v>4.5</v>
      </c>
      <c r="AE69" s="15">
        <v>2.2000000000000002</v>
      </c>
      <c r="AF69" s="15"/>
      <c r="AG69" s="15"/>
      <c r="AH69" s="15"/>
      <c r="AI69" s="15"/>
      <c r="AJ69" s="15"/>
      <c r="AK69" s="15"/>
      <c r="AL69" s="15"/>
      <c r="AM69" s="15">
        <v>2.15</v>
      </c>
      <c r="AN69" s="15">
        <v>2.4</v>
      </c>
      <c r="AO69" s="15"/>
      <c r="AP69" s="15">
        <v>1.5</v>
      </c>
      <c r="AQ69" s="15"/>
      <c r="AR69" s="15"/>
      <c r="AS69" s="15">
        <v>4.2</v>
      </c>
      <c r="AT69" s="15">
        <v>3.06</v>
      </c>
      <c r="AU69" s="15"/>
      <c r="AV69" s="15"/>
      <c r="AW69" s="15"/>
      <c r="AX69" s="15">
        <v>0.3</v>
      </c>
      <c r="AY69" s="15"/>
      <c r="AZ69" s="15">
        <v>1.55</v>
      </c>
      <c r="BA69" s="15">
        <v>4.2</v>
      </c>
      <c r="BB69" s="16">
        <f t="shared" si="1"/>
        <v>109.08000000000003</v>
      </c>
    </row>
    <row r="70" spans="1:54" ht="12.75" x14ac:dyDescent="0.2">
      <c r="A70" s="13" t="s">
        <v>318</v>
      </c>
      <c r="B70" s="13" t="s">
        <v>319</v>
      </c>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v>97.39</v>
      </c>
      <c r="AM70" s="15"/>
      <c r="AN70" s="15"/>
      <c r="AO70" s="15"/>
      <c r="AP70" s="15"/>
      <c r="AQ70" s="15"/>
      <c r="AR70" s="15"/>
      <c r="AS70" s="15"/>
      <c r="AT70" s="15"/>
      <c r="AU70" s="15"/>
      <c r="AV70" s="15"/>
      <c r="AW70" s="15"/>
      <c r="AX70" s="15"/>
      <c r="AY70" s="15"/>
      <c r="AZ70" s="15"/>
      <c r="BA70" s="15"/>
      <c r="BB70" s="16">
        <f t="shared" si="1"/>
        <v>97.39</v>
      </c>
    </row>
    <row r="71" spans="1:54" ht="12.75" x14ac:dyDescent="0.2">
      <c r="A71" s="13" t="s">
        <v>320</v>
      </c>
      <c r="B71" s="13" t="s">
        <v>321</v>
      </c>
      <c r="C71" s="15"/>
      <c r="D71" s="15">
        <v>3.5</v>
      </c>
      <c r="E71" s="15">
        <v>20.76</v>
      </c>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v>21</v>
      </c>
      <c r="AI71" s="15"/>
      <c r="AJ71" s="15"/>
      <c r="AK71" s="15"/>
      <c r="AL71" s="15"/>
      <c r="AM71" s="15"/>
      <c r="AN71" s="15"/>
      <c r="AO71" s="15"/>
      <c r="AP71" s="15">
        <v>27.96</v>
      </c>
      <c r="AQ71" s="15"/>
      <c r="AR71" s="15"/>
      <c r="AS71" s="15"/>
      <c r="AT71" s="15"/>
      <c r="AU71" s="15"/>
      <c r="AV71" s="15"/>
      <c r="AW71" s="15">
        <v>21</v>
      </c>
      <c r="AX71" s="15"/>
      <c r="AY71" s="15"/>
      <c r="AZ71" s="15"/>
      <c r="BA71" s="15"/>
      <c r="BB71" s="16">
        <f t="shared" si="1"/>
        <v>94.22</v>
      </c>
    </row>
    <row r="72" spans="1:54" ht="12.75" x14ac:dyDescent="0.2">
      <c r="A72" s="13" t="s">
        <v>221</v>
      </c>
      <c r="B72" s="13" t="s">
        <v>222</v>
      </c>
      <c r="C72" s="15"/>
      <c r="D72" s="15"/>
      <c r="E72" s="15"/>
      <c r="F72" s="15"/>
      <c r="G72" s="15">
        <v>18.525600000000001</v>
      </c>
      <c r="H72" s="15"/>
      <c r="I72" s="15">
        <v>4.4099999999999999E-3</v>
      </c>
      <c r="J72" s="15"/>
      <c r="K72" s="15"/>
      <c r="L72" s="15"/>
      <c r="M72" s="15"/>
      <c r="N72" s="15"/>
      <c r="O72" s="15"/>
      <c r="P72" s="15"/>
      <c r="Q72" s="15">
        <v>18.525600000000001</v>
      </c>
      <c r="R72" s="15"/>
      <c r="S72" s="15"/>
      <c r="T72" s="15"/>
      <c r="U72" s="15"/>
      <c r="V72" s="15"/>
      <c r="W72" s="15">
        <v>8.33</v>
      </c>
      <c r="X72" s="15"/>
      <c r="Y72" s="15"/>
      <c r="Z72" s="15"/>
      <c r="AA72" s="15"/>
      <c r="AB72" s="15"/>
      <c r="AC72" s="15">
        <v>6.8049999999999997</v>
      </c>
      <c r="AD72" s="15"/>
      <c r="AE72" s="15"/>
      <c r="AF72" s="15"/>
      <c r="AG72" s="15">
        <v>6.335</v>
      </c>
      <c r="AH72" s="15"/>
      <c r="AI72" s="15"/>
      <c r="AJ72" s="15"/>
      <c r="AK72" s="15"/>
      <c r="AL72" s="15">
        <v>5.94</v>
      </c>
      <c r="AM72" s="15"/>
      <c r="AN72" s="15"/>
      <c r="AO72" s="15"/>
      <c r="AP72" s="15">
        <v>18.525600000000001</v>
      </c>
      <c r="AQ72" s="15"/>
      <c r="AR72" s="15"/>
      <c r="AS72" s="15"/>
      <c r="AT72" s="15">
        <v>8.8849999999999998</v>
      </c>
      <c r="AU72" s="15"/>
      <c r="AV72" s="15"/>
      <c r="AW72" s="15"/>
      <c r="AX72" s="15"/>
      <c r="AY72" s="15"/>
      <c r="AZ72" s="15"/>
      <c r="BA72" s="15"/>
      <c r="BB72" s="16">
        <f t="shared" si="1"/>
        <v>91.87621</v>
      </c>
    </row>
    <row r="73" spans="1:54" ht="12.75" x14ac:dyDescent="0.2">
      <c r="A73" s="13" t="s">
        <v>322</v>
      </c>
      <c r="B73" s="13" t="s">
        <v>323</v>
      </c>
      <c r="C73" s="15"/>
      <c r="D73" s="15"/>
      <c r="E73" s="15"/>
      <c r="F73" s="15"/>
      <c r="G73" s="15"/>
      <c r="H73" s="15"/>
      <c r="I73" s="15"/>
      <c r="J73" s="15">
        <v>2.7</v>
      </c>
      <c r="K73" s="15"/>
      <c r="L73" s="15"/>
      <c r="M73" s="15">
        <v>3.3</v>
      </c>
      <c r="N73" s="15"/>
      <c r="O73" s="15"/>
      <c r="P73" s="15"/>
      <c r="Q73" s="15"/>
      <c r="R73" s="15">
        <v>13.775</v>
      </c>
      <c r="S73" s="15"/>
      <c r="T73" s="15"/>
      <c r="U73" s="15"/>
      <c r="V73" s="15">
        <v>9.375</v>
      </c>
      <c r="W73" s="15">
        <v>3.65</v>
      </c>
      <c r="X73" s="15"/>
      <c r="Y73" s="15"/>
      <c r="Z73" s="15"/>
      <c r="AA73" s="15"/>
      <c r="AB73" s="15"/>
      <c r="AC73" s="15"/>
      <c r="AD73" s="15"/>
      <c r="AE73" s="15">
        <v>40.799999999999997</v>
      </c>
      <c r="AF73" s="15"/>
      <c r="AG73" s="15"/>
      <c r="AH73" s="15"/>
      <c r="AI73" s="15"/>
      <c r="AJ73" s="15"/>
      <c r="AK73" s="15"/>
      <c r="AL73" s="15"/>
      <c r="AM73" s="15"/>
      <c r="AN73" s="15"/>
      <c r="AO73" s="15"/>
      <c r="AP73" s="15"/>
      <c r="AQ73" s="15"/>
      <c r="AR73" s="15"/>
      <c r="AS73" s="15"/>
      <c r="AT73" s="15"/>
      <c r="AU73" s="15">
        <v>4.0999999999999996</v>
      </c>
      <c r="AV73" s="15"/>
      <c r="AW73" s="15"/>
      <c r="AX73" s="15"/>
      <c r="AY73" s="15"/>
      <c r="AZ73" s="15"/>
      <c r="BA73" s="15"/>
      <c r="BB73" s="16">
        <f t="shared" si="1"/>
        <v>77.699999999999989</v>
      </c>
    </row>
    <row r="74" spans="1:54" ht="12.75" x14ac:dyDescent="0.2">
      <c r="A74" s="13" t="s">
        <v>324</v>
      </c>
      <c r="B74" s="13" t="s">
        <v>325</v>
      </c>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v>7.92</v>
      </c>
      <c r="AF74" s="15"/>
      <c r="AG74" s="15"/>
      <c r="AH74" s="15"/>
      <c r="AI74" s="15"/>
      <c r="AJ74" s="15"/>
      <c r="AK74" s="15"/>
      <c r="AL74" s="15">
        <v>3.42144</v>
      </c>
      <c r="AM74" s="15">
        <v>7.92</v>
      </c>
      <c r="AN74" s="15"/>
      <c r="AO74" s="15"/>
      <c r="AP74" s="15">
        <v>19.68</v>
      </c>
      <c r="AQ74" s="15">
        <v>8.44</v>
      </c>
      <c r="AR74" s="15">
        <v>7.92</v>
      </c>
      <c r="AS74" s="15"/>
      <c r="AT74" s="15"/>
      <c r="AU74" s="15"/>
      <c r="AV74" s="15">
        <v>6.4</v>
      </c>
      <c r="AW74" s="15"/>
      <c r="AX74" s="15"/>
      <c r="AY74" s="15">
        <v>15.84</v>
      </c>
      <c r="AZ74" s="15"/>
      <c r="BA74" s="15"/>
      <c r="BB74" s="16">
        <f t="shared" ref="BB74:BB105" si="2">SUM(C74:BA74)</f>
        <v>77.541439999999994</v>
      </c>
    </row>
    <row r="75" spans="1:54" ht="12.75" x14ac:dyDescent="0.2">
      <c r="A75" s="13" t="s">
        <v>175</v>
      </c>
      <c r="B75" s="13" t="s">
        <v>176</v>
      </c>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v>23.904039999999998</v>
      </c>
      <c r="AL75" s="15"/>
      <c r="AM75" s="15"/>
      <c r="AN75" s="15">
        <v>7.4039999999999995E-2</v>
      </c>
      <c r="AO75" s="15"/>
      <c r="AP75" s="15"/>
      <c r="AQ75" s="15"/>
      <c r="AR75" s="15"/>
      <c r="AS75" s="15">
        <v>9.2549999999999993E-2</v>
      </c>
      <c r="AT75" s="15"/>
      <c r="AU75" s="15"/>
      <c r="AV75" s="15">
        <v>23.92</v>
      </c>
      <c r="AW75" s="15"/>
      <c r="AX75" s="15"/>
      <c r="AY75" s="15">
        <v>24.06</v>
      </c>
      <c r="AZ75" s="15"/>
      <c r="BA75" s="15"/>
      <c r="BB75" s="16">
        <f t="shared" si="2"/>
        <v>72.050629999999998</v>
      </c>
    </row>
    <row r="76" spans="1:54" ht="12.75" x14ac:dyDescent="0.2">
      <c r="A76" s="13" t="s">
        <v>326</v>
      </c>
      <c r="B76" s="13" t="s">
        <v>327</v>
      </c>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v>23</v>
      </c>
      <c r="AD76" s="15">
        <v>23</v>
      </c>
      <c r="AE76" s="15"/>
      <c r="AF76" s="15"/>
      <c r="AG76" s="15"/>
      <c r="AH76" s="15"/>
      <c r="AI76" s="15"/>
      <c r="AJ76" s="15"/>
      <c r="AK76" s="15"/>
      <c r="AL76" s="15"/>
      <c r="AM76" s="15"/>
      <c r="AN76" s="15"/>
      <c r="AO76" s="15"/>
      <c r="AP76" s="15"/>
      <c r="AQ76" s="15"/>
      <c r="AR76" s="15">
        <v>23</v>
      </c>
      <c r="AS76" s="15"/>
      <c r="AT76" s="15"/>
      <c r="AU76" s="15"/>
      <c r="AV76" s="15"/>
      <c r="AW76" s="15"/>
      <c r="AX76" s="15"/>
      <c r="AY76" s="15"/>
      <c r="AZ76" s="15"/>
      <c r="BA76" s="15"/>
      <c r="BB76" s="16">
        <f t="shared" si="2"/>
        <v>69</v>
      </c>
    </row>
    <row r="77" spans="1:54" ht="12.75" x14ac:dyDescent="0.2">
      <c r="A77" s="13" t="s">
        <v>145</v>
      </c>
      <c r="B77" s="13" t="s">
        <v>146</v>
      </c>
      <c r="C77" s="15"/>
      <c r="D77" s="15"/>
      <c r="E77" s="15"/>
      <c r="F77" s="15"/>
      <c r="G77" s="15">
        <v>10.214399999999999</v>
      </c>
      <c r="H77" s="15"/>
      <c r="I77" s="15"/>
      <c r="J77" s="15"/>
      <c r="K77" s="15">
        <v>11.3088</v>
      </c>
      <c r="L77" s="15"/>
      <c r="M77" s="15"/>
      <c r="N77" s="15"/>
      <c r="O77" s="15"/>
      <c r="P77" s="15"/>
      <c r="Q77" s="15">
        <v>11.3088</v>
      </c>
      <c r="R77" s="15"/>
      <c r="S77" s="15"/>
      <c r="T77" s="15"/>
      <c r="U77" s="15"/>
      <c r="V77" s="15"/>
      <c r="W77" s="15">
        <v>12.038399999999999</v>
      </c>
      <c r="X77" s="15"/>
      <c r="Y77" s="15"/>
      <c r="Z77" s="15">
        <v>12.038399999999999</v>
      </c>
      <c r="AA77" s="15"/>
      <c r="AB77" s="15"/>
      <c r="AC77" s="15"/>
      <c r="AD77" s="15"/>
      <c r="AE77" s="15"/>
      <c r="AF77" s="15"/>
      <c r="AG77" s="15"/>
      <c r="AH77" s="15">
        <v>12.038399999999999</v>
      </c>
      <c r="AI77" s="15"/>
      <c r="AJ77" s="15"/>
      <c r="AK77" s="15"/>
      <c r="AL77" s="15"/>
      <c r="AM77" s="15"/>
      <c r="AN77" s="15"/>
      <c r="AO77" s="15"/>
      <c r="AP77" s="15"/>
      <c r="AQ77" s="15"/>
      <c r="AR77" s="15"/>
      <c r="AS77" s="15"/>
      <c r="AT77" s="15"/>
      <c r="AU77" s="15"/>
      <c r="AV77" s="15"/>
      <c r="AW77" s="15"/>
      <c r="AX77" s="15"/>
      <c r="AY77" s="15"/>
      <c r="AZ77" s="15"/>
      <c r="BA77" s="15"/>
      <c r="BB77" s="16">
        <f t="shared" si="2"/>
        <v>68.947199999999995</v>
      </c>
    </row>
    <row r="78" spans="1:54" ht="12.75" x14ac:dyDescent="0.2">
      <c r="A78" s="13" t="s">
        <v>328</v>
      </c>
      <c r="B78" s="13" t="s">
        <v>329</v>
      </c>
      <c r="C78" s="15"/>
      <c r="D78" s="15"/>
      <c r="E78" s="15">
        <v>66</v>
      </c>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6">
        <f t="shared" si="2"/>
        <v>66</v>
      </c>
    </row>
    <row r="79" spans="1:54" ht="12.75" x14ac:dyDescent="0.2">
      <c r="A79" s="13" t="s">
        <v>330</v>
      </c>
      <c r="B79" s="13" t="s">
        <v>331</v>
      </c>
      <c r="C79" s="15"/>
      <c r="D79" s="15"/>
      <c r="E79" s="15"/>
      <c r="F79" s="15"/>
      <c r="G79" s="15"/>
      <c r="H79" s="15"/>
      <c r="I79" s="15"/>
      <c r="J79" s="15"/>
      <c r="K79" s="15"/>
      <c r="L79" s="15"/>
      <c r="M79" s="15"/>
      <c r="N79" s="15">
        <v>20.88</v>
      </c>
      <c r="O79" s="15"/>
      <c r="P79" s="15"/>
      <c r="Q79" s="15"/>
      <c r="R79" s="15"/>
      <c r="S79" s="15"/>
      <c r="T79" s="15"/>
      <c r="U79" s="15"/>
      <c r="V79" s="15"/>
      <c r="W79" s="15"/>
      <c r="X79" s="15">
        <v>20.88</v>
      </c>
      <c r="Y79" s="15"/>
      <c r="Z79" s="15"/>
      <c r="AA79" s="15"/>
      <c r="AB79" s="15"/>
      <c r="AC79" s="15"/>
      <c r="AD79" s="15"/>
      <c r="AE79" s="15"/>
      <c r="AF79" s="15"/>
      <c r="AG79" s="15"/>
      <c r="AH79" s="15"/>
      <c r="AI79" s="15"/>
      <c r="AJ79" s="15"/>
      <c r="AK79" s="15"/>
      <c r="AL79" s="15"/>
      <c r="AM79" s="15"/>
      <c r="AN79" s="15"/>
      <c r="AO79" s="15"/>
      <c r="AP79" s="15"/>
      <c r="AQ79" s="15"/>
      <c r="AR79" s="15"/>
      <c r="AS79" s="15"/>
      <c r="AT79" s="15">
        <v>20.25</v>
      </c>
      <c r="AU79" s="15"/>
      <c r="AV79" s="15"/>
      <c r="AW79" s="15"/>
      <c r="AX79" s="15"/>
      <c r="AY79" s="15"/>
      <c r="AZ79" s="15"/>
      <c r="BA79" s="15"/>
      <c r="BB79" s="16">
        <f t="shared" si="2"/>
        <v>62.01</v>
      </c>
    </row>
    <row r="80" spans="1:54" ht="12.75" x14ac:dyDescent="0.2">
      <c r="A80" s="13" t="s">
        <v>332</v>
      </c>
      <c r="B80" s="13" t="s">
        <v>333</v>
      </c>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v>13.584</v>
      </c>
      <c r="AC80" s="15">
        <v>29.231999999999999</v>
      </c>
      <c r="AD80" s="15"/>
      <c r="AE80" s="15"/>
      <c r="AF80" s="15"/>
      <c r="AG80" s="15"/>
      <c r="AH80" s="15"/>
      <c r="AI80" s="15"/>
      <c r="AJ80" s="15"/>
      <c r="AK80" s="15"/>
      <c r="AL80" s="15">
        <v>9.5519999999999996</v>
      </c>
      <c r="AM80" s="15"/>
      <c r="AN80" s="15"/>
      <c r="AO80" s="15"/>
      <c r="AP80" s="15"/>
      <c r="AQ80" s="15"/>
      <c r="AR80" s="15"/>
      <c r="AS80" s="15"/>
      <c r="AT80" s="15"/>
      <c r="AU80" s="15"/>
      <c r="AV80" s="15"/>
      <c r="AW80" s="15"/>
      <c r="AX80" s="15"/>
      <c r="AY80" s="15"/>
      <c r="AZ80" s="15"/>
      <c r="BA80" s="15"/>
      <c r="BB80" s="16">
        <f t="shared" si="2"/>
        <v>52.368000000000002</v>
      </c>
    </row>
    <row r="81" spans="1:54" ht="12.75" x14ac:dyDescent="0.2">
      <c r="A81" s="13" t="s">
        <v>334</v>
      </c>
      <c r="B81" s="13" t="s">
        <v>335</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v>4.68</v>
      </c>
      <c r="AC81" s="15"/>
      <c r="AD81" s="15"/>
      <c r="AE81" s="15"/>
      <c r="AF81" s="15"/>
      <c r="AG81" s="15"/>
      <c r="AH81" s="15">
        <v>18.562000000000001</v>
      </c>
      <c r="AI81" s="15"/>
      <c r="AJ81" s="15"/>
      <c r="AK81" s="15"/>
      <c r="AL81" s="15"/>
      <c r="AM81" s="15"/>
      <c r="AN81" s="15"/>
      <c r="AO81" s="15">
        <v>21.167999999999999</v>
      </c>
      <c r="AP81" s="15"/>
      <c r="AQ81" s="15">
        <v>5.67</v>
      </c>
      <c r="AR81" s="15"/>
      <c r="AS81" s="15"/>
      <c r="AT81" s="15"/>
      <c r="AU81" s="15"/>
      <c r="AV81" s="15"/>
      <c r="AW81" s="15"/>
      <c r="AX81" s="15"/>
      <c r="AY81" s="15"/>
      <c r="AZ81" s="15"/>
      <c r="BA81" s="15"/>
      <c r="BB81" s="16">
        <f t="shared" si="2"/>
        <v>50.08</v>
      </c>
    </row>
    <row r="82" spans="1:54" ht="12.75" x14ac:dyDescent="0.2">
      <c r="A82" s="13" t="s">
        <v>181</v>
      </c>
      <c r="B82" s="13" t="s">
        <v>182</v>
      </c>
      <c r="C82" s="15"/>
      <c r="D82" s="15"/>
      <c r="E82" s="15"/>
      <c r="F82" s="15"/>
      <c r="G82" s="15"/>
      <c r="H82" s="15"/>
      <c r="I82" s="15"/>
      <c r="J82" s="15"/>
      <c r="K82" s="15"/>
      <c r="L82" s="15"/>
      <c r="M82" s="15"/>
      <c r="N82" s="15"/>
      <c r="O82" s="15"/>
      <c r="P82" s="15"/>
      <c r="Q82" s="15"/>
      <c r="R82" s="15"/>
      <c r="S82" s="15"/>
      <c r="T82" s="15">
        <v>23.83</v>
      </c>
      <c r="U82" s="15"/>
      <c r="V82" s="15"/>
      <c r="W82" s="15"/>
      <c r="X82" s="15"/>
      <c r="Y82" s="15"/>
      <c r="Z82" s="15"/>
      <c r="AA82" s="15"/>
      <c r="AB82" s="15"/>
      <c r="AC82" s="15"/>
      <c r="AD82" s="15"/>
      <c r="AE82" s="15"/>
      <c r="AF82" s="15"/>
      <c r="AG82" s="15">
        <v>23.88</v>
      </c>
      <c r="AH82" s="15"/>
      <c r="AI82" s="15"/>
      <c r="AJ82" s="15"/>
      <c r="AK82" s="15"/>
      <c r="AL82" s="15"/>
      <c r="AM82" s="15"/>
      <c r="AN82" s="15"/>
      <c r="AO82" s="15"/>
      <c r="AP82" s="15"/>
      <c r="AQ82" s="15"/>
      <c r="AR82" s="15"/>
      <c r="AS82" s="15"/>
      <c r="AT82" s="15"/>
      <c r="AU82" s="15"/>
      <c r="AV82" s="15"/>
      <c r="AW82" s="15"/>
      <c r="AX82" s="15"/>
      <c r="AY82" s="15"/>
      <c r="AZ82" s="15"/>
      <c r="BA82" s="15"/>
      <c r="BB82" s="16">
        <f t="shared" si="2"/>
        <v>47.709999999999994</v>
      </c>
    </row>
    <row r="83" spans="1:54" ht="12.75" x14ac:dyDescent="0.2">
      <c r="A83" s="13" t="s">
        <v>336</v>
      </c>
      <c r="B83" s="13" t="s">
        <v>337</v>
      </c>
      <c r="C83" s="15"/>
      <c r="D83" s="15"/>
      <c r="E83" s="15"/>
      <c r="F83" s="15"/>
      <c r="G83" s="15"/>
      <c r="H83" s="15">
        <v>23</v>
      </c>
      <c r="I83" s="15"/>
      <c r="J83" s="15"/>
      <c r="K83" s="15"/>
      <c r="L83" s="15">
        <v>23</v>
      </c>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6">
        <f t="shared" si="2"/>
        <v>46</v>
      </c>
    </row>
    <row r="84" spans="1:54" ht="12.75" x14ac:dyDescent="0.2">
      <c r="A84" s="13" t="s">
        <v>338</v>
      </c>
      <c r="B84" s="13" t="s">
        <v>339</v>
      </c>
      <c r="C84" s="15"/>
      <c r="D84" s="15"/>
      <c r="E84" s="15"/>
      <c r="F84" s="15">
        <v>3.35</v>
      </c>
      <c r="G84" s="15">
        <v>1</v>
      </c>
      <c r="H84" s="15">
        <v>2.0699999999999998</v>
      </c>
      <c r="I84" s="15"/>
      <c r="J84" s="15">
        <v>0.5</v>
      </c>
      <c r="K84" s="15">
        <v>2.9</v>
      </c>
      <c r="L84" s="15">
        <v>0.45</v>
      </c>
      <c r="M84" s="15"/>
      <c r="N84" s="15">
        <v>1.5</v>
      </c>
      <c r="O84" s="15">
        <v>2.9</v>
      </c>
      <c r="P84" s="15">
        <v>0.5</v>
      </c>
      <c r="Q84" s="15">
        <v>0.5</v>
      </c>
      <c r="R84" s="15"/>
      <c r="S84" s="15"/>
      <c r="T84" s="15">
        <v>0.5</v>
      </c>
      <c r="U84" s="15">
        <v>1.4</v>
      </c>
      <c r="V84" s="15">
        <v>0.9</v>
      </c>
      <c r="W84" s="15"/>
      <c r="X84" s="15">
        <v>0.65</v>
      </c>
      <c r="Y84" s="15">
        <v>0.4</v>
      </c>
      <c r="Z84" s="15"/>
      <c r="AA84" s="15"/>
      <c r="AB84" s="15">
        <v>4</v>
      </c>
      <c r="AC84" s="15"/>
      <c r="AD84" s="15">
        <v>1.75</v>
      </c>
      <c r="AE84" s="15"/>
      <c r="AF84" s="15"/>
      <c r="AG84" s="15"/>
      <c r="AH84" s="15"/>
      <c r="AI84" s="15">
        <v>0.45</v>
      </c>
      <c r="AJ84" s="15">
        <v>4.8</v>
      </c>
      <c r="AK84" s="15"/>
      <c r="AL84" s="15"/>
      <c r="AM84" s="15">
        <v>1.9</v>
      </c>
      <c r="AN84" s="15"/>
      <c r="AO84" s="15">
        <v>2.5</v>
      </c>
      <c r="AP84" s="15">
        <v>0.5</v>
      </c>
      <c r="AQ84" s="15"/>
      <c r="AR84" s="15"/>
      <c r="AS84" s="15"/>
      <c r="AT84" s="15">
        <v>1.9</v>
      </c>
      <c r="AU84" s="15"/>
      <c r="AV84" s="15"/>
      <c r="AW84" s="15">
        <v>3.8</v>
      </c>
      <c r="AX84" s="15">
        <v>3.4</v>
      </c>
      <c r="AY84" s="15"/>
      <c r="AZ84" s="15"/>
      <c r="BA84" s="15"/>
      <c r="BB84" s="16">
        <f t="shared" si="2"/>
        <v>44.519999999999989</v>
      </c>
    </row>
    <row r="85" spans="1:54" ht="12.75" x14ac:dyDescent="0.2">
      <c r="A85" s="13" t="s">
        <v>340</v>
      </c>
      <c r="B85" s="13" t="s">
        <v>341</v>
      </c>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v>44</v>
      </c>
      <c r="BB85" s="16">
        <f t="shared" si="2"/>
        <v>44</v>
      </c>
    </row>
    <row r="86" spans="1:54" ht="12.75" x14ac:dyDescent="0.2">
      <c r="A86" s="13" t="s">
        <v>342</v>
      </c>
      <c r="B86" s="13" t="s">
        <v>343</v>
      </c>
      <c r="C86" s="15"/>
      <c r="D86" s="15">
        <v>42.712000000000003</v>
      </c>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6">
        <f t="shared" si="2"/>
        <v>42.712000000000003</v>
      </c>
    </row>
    <row r="87" spans="1:54" ht="12.75" x14ac:dyDescent="0.2">
      <c r="A87" s="13" t="s">
        <v>344</v>
      </c>
      <c r="B87" s="13" t="s">
        <v>345</v>
      </c>
      <c r="C87" s="15"/>
      <c r="D87" s="15"/>
      <c r="E87" s="15"/>
      <c r="F87" s="15"/>
      <c r="G87" s="15"/>
      <c r="H87" s="15"/>
      <c r="I87" s="15">
        <v>23</v>
      </c>
      <c r="J87" s="15"/>
      <c r="K87" s="15"/>
      <c r="L87" s="15"/>
      <c r="M87" s="15"/>
      <c r="N87" s="15"/>
      <c r="O87" s="15"/>
      <c r="P87" s="15"/>
      <c r="Q87" s="15"/>
      <c r="R87" s="15"/>
      <c r="S87" s="15"/>
      <c r="T87" s="15"/>
      <c r="U87" s="15"/>
      <c r="V87" s="15"/>
      <c r="W87" s="15"/>
      <c r="X87" s="15"/>
      <c r="Y87" s="15"/>
      <c r="Z87" s="15"/>
      <c r="AA87" s="15"/>
      <c r="AB87" s="15"/>
      <c r="AC87" s="15"/>
      <c r="AD87" s="15"/>
      <c r="AE87" s="15">
        <v>7</v>
      </c>
      <c r="AF87" s="15"/>
      <c r="AG87" s="15"/>
      <c r="AH87" s="15"/>
      <c r="AI87" s="15"/>
      <c r="AJ87" s="15"/>
      <c r="AK87" s="15"/>
      <c r="AL87" s="15">
        <v>12</v>
      </c>
      <c r="AM87" s="15"/>
      <c r="AN87" s="15"/>
      <c r="AO87" s="15"/>
      <c r="AP87" s="15"/>
      <c r="AQ87" s="15"/>
      <c r="AR87" s="15"/>
      <c r="AS87" s="15"/>
      <c r="AT87" s="15"/>
      <c r="AU87" s="15"/>
      <c r="AV87" s="15"/>
      <c r="AW87" s="15"/>
      <c r="AX87" s="15"/>
      <c r="AY87" s="15"/>
      <c r="AZ87" s="15"/>
      <c r="BA87" s="15"/>
      <c r="BB87" s="16">
        <f t="shared" si="2"/>
        <v>42</v>
      </c>
    </row>
    <row r="88" spans="1:54" ht="12.75" x14ac:dyDescent="0.2">
      <c r="A88" s="13" t="s">
        <v>346</v>
      </c>
      <c r="B88" s="13" t="s">
        <v>347</v>
      </c>
      <c r="C88" s="15"/>
      <c r="D88" s="15">
        <v>12.85</v>
      </c>
      <c r="E88" s="15"/>
      <c r="F88" s="15">
        <v>1.7</v>
      </c>
      <c r="G88" s="15"/>
      <c r="H88" s="15"/>
      <c r="I88" s="15"/>
      <c r="J88" s="15"/>
      <c r="K88" s="15"/>
      <c r="L88" s="15"/>
      <c r="M88" s="15"/>
      <c r="N88" s="15">
        <v>1.59</v>
      </c>
      <c r="O88" s="15"/>
      <c r="P88" s="15"/>
      <c r="Q88" s="15"/>
      <c r="R88" s="15"/>
      <c r="S88" s="15"/>
      <c r="T88" s="15">
        <v>12.4</v>
      </c>
      <c r="U88" s="15">
        <v>1.74</v>
      </c>
      <c r="V88" s="15"/>
      <c r="W88" s="15"/>
      <c r="X88" s="15"/>
      <c r="Y88" s="15"/>
      <c r="Z88" s="15">
        <v>11.5</v>
      </c>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6">
        <f t="shared" si="2"/>
        <v>41.78</v>
      </c>
    </row>
    <row r="89" spans="1:54" ht="12.75" x14ac:dyDescent="0.2">
      <c r="A89" s="13" t="s">
        <v>348</v>
      </c>
      <c r="B89" s="13" t="s">
        <v>349</v>
      </c>
      <c r="C89" s="15"/>
      <c r="D89" s="15"/>
      <c r="E89" s="15"/>
      <c r="F89" s="15"/>
      <c r="G89" s="15">
        <v>1.44E-2</v>
      </c>
      <c r="H89" s="15">
        <v>3.12</v>
      </c>
      <c r="I89" s="15"/>
      <c r="J89" s="15"/>
      <c r="K89" s="15"/>
      <c r="L89" s="15">
        <v>3.84</v>
      </c>
      <c r="M89" s="15"/>
      <c r="N89" s="15"/>
      <c r="O89" s="15"/>
      <c r="P89" s="15"/>
      <c r="Q89" s="15"/>
      <c r="R89" s="15"/>
      <c r="S89" s="15">
        <v>3.84</v>
      </c>
      <c r="T89" s="15"/>
      <c r="U89" s="15"/>
      <c r="V89" s="15"/>
      <c r="W89" s="15"/>
      <c r="X89" s="15"/>
      <c r="Y89" s="15"/>
      <c r="Z89" s="15"/>
      <c r="AA89" s="15"/>
      <c r="AB89" s="15">
        <v>3.84</v>
      </c>
      <c r="AC89" s="15"/>
      <c r="AD89" s="15"/>
      <c r="AE89" s="15"/>
      <c r="AF89" s="15"/>
      <c r="AG89" s="15"/>
      <c r="AH89" s="15">
        <v>9.6731999999999996</v>
      </c>
      <c r="AI89" s="15"/>
      <c r="AJ89" s="15"/>
      <c r="AK89" s="15"/>
      <c r="AL89" s="15"/>
      <c r="AM89" s="15"/>
      <c r="AN89" s="15"/>
      <c r="AO89" s="15"/>
      <c r="AP89" s="15">
        <v>4.0511999999999997</v>
      </c>
      <c r="AQ89" s="15"/>
      <c r="AR89" s="15"/>
      <c r="AS89" s="15"/>
      <c r="AT89" s="15"/>
      <c r="AU89" s="15">
        <v>7.92</v>
      </c>
      <c r="AV89" s="15"/>
      <c r="AW89" s="15"/>
      <c r="AX89" s="15"/>
      <c r="AY89" s="15"/>
      <c r="AZ89" s="15"/>
      <c r="BA89" s="15">
        <v>5.28</v>
      </c>
      <c r="BB89" s="16">
        <f t="shared" si="2"/>
        <v>41.578800000000001</v>
      </c>
    </row>
    <row r="90" spans="1:54" ht="12.75" x14ac:dyDescent="0.2">
      <c r="A90" s="13" t="s">
        <v>350</v>
      </c>
      <c r="B90" s="13" t="s">
        <v>351</v>
      </c>
      <c r="C90" s="15"/>
      <c r="D90" s="15"/>
      <c r="E90" s="15">
        <v>0.04</v>
      </c>
      <c r="F90" s="15"/>
      <c r="G90" s="15">
        <v>1.28</v>
      </c>
      <c r="H90" s="15"/>
      <c r="I90" s="15"/>
      <c r="J90" s="15">
        <v>0.64</v>
      </c>
      <c r="K90" s="15"/>
      <c r="L90" s="15"/>
      <c r="M90" s="15"/>
      <c r="N90" s="15"/>
      <c r="O90" s="15"/>
      <c r="P90" s="15"/>
      <c r="Q90" s="15">
        <v>1.92</v>
      </c>
      <c r="R90" s="15"/>
      <c r="S90" s="15"/>
      <c r="T90" s="15"/>
      <c r="U90" s="15">
        <v>5.12</v>
      </c>
      <c r="V90" s="15"/>
      <c r="W90" s="15"/>
      <c r="X90" s="15"/>
      <c r="Y90" s="15"/>
      <c r="Z90" s="15"/>
      <c r="AA90" s="15"/>
      <c r="AB90" s="15"/>
      <c r="AC90" s="15"/>
      <c r="AD90" s="15">
        <v>3.2</v>
      </c>
      <c r="AE90" s="15"/>
      <c r="AF90" s="15"/>
      <c r="AG90" s="15"/>
      <c r="AH90" s="15"/>
      <c r="AI90" s="15"/>
      <c r="AJ90" s="15">
        <v>0.64</v>
      </c>
      <c r="AK90" s="15">
        <v>20.79</v>
      </c>
      <c r="AL90" s="15"/>
      <c r="AM90" s="15"/>
      <c r="AN90" s="15">
        <v>0.64</v>
      </c>
      <c r="AO90" s="15"/>
      <c r="AP90" s="15"/>
      <c r="AQ90" s="15">
        <v>3.2004999999999999</v>
      </c>
      <c r="AR90" s="15"/>
      <c r="AS90" s="15"/>
      <c r="AT90" s="15"/>
      <c r="AU90" s="15"/>
      <c r="AV90" s="15"/>
      <c r="AW90" s="15"/>
      <c r="AX90" s="15"/>
      <c r="AY90" s="15">
        <v>3.84</v>
      </c>
      <c r="AZ90" s="15"/>
      <c r="BA90" s="15"/>
      <c r="BB90" s="16">
        <f t="shared" si="2"/>
        <v>41.31049999999999</v>
      </c>
    </row>
    <row r="91" spans="1:54" ht="12.75" x14ac:dyDescent="0.2">
      <c r="A91" s="13" t="s">
        <v>352</v>
      </c>
      <c r="B91" s="13" t="s">
        <v>353</v>
      </c>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v>20.48</v>
      </c>
      <c r="AC91" s="15"/>
      <c r="AD91" s="15"/>
      <c r="AE91" s="15"/>
      <c r="AF91" s="15">
        <v>0.78</v>
      </c>
      <c r="AG91" s="15"/>
      <c r="AH91" s="15">
        <v>20</v>
      </c>
      <c r="AI91" s="15"/>
      <c r="AJ91" s="15"/>
      <c r="AK91" s="15"/>
      <c r="AL91" s="15"/>
      <c r="AM91" s="15"/>
      <c r="AN91" s="15"/>
      <c r="AO91" s="15"/>
      <c r="AP91" s="15"/>
      <c r="AQ91" s="15"/>
      <c r="AR91" s="15"/>
      <c r="AS91" s="15"/>
      <c r="AT91" s="15"/>
      <c r="AU91" s="15"/>
      <c r="AV91" s="15"/>
      <c r="AW91" s="15"/>
      <c r="AX91" s="15"/>
      <c r="AY91" s="15"/>
      <c r="AZ91" s="15"/>
      <c r="BA91" s="15"/>
      <c r="BB91" s="16">
        <f t="shared" si="2"/>
        <v>41.260000000000005</v>
      </c>
    </row>
    <row r="92" spans="1:54" ht="12.75" x14ac:dyDescent="0.2">
      <c r="A92" s="13" t="s">
        <v>203</v>
      </c>
      <c r="B92" s="13" t="s">
        <v>204</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v>18</v>
      </c>
      <c r="AL92" s="15"/>
      <c r="AM92" s="15"/>
      <c r="AN92" s="15"/>
      <c r="AO92" s="15">
        <v>20</v>
      </c>
      <c r="AP92" s="15"/>
      <c r="AQ92" s="15"/>
      <c r="AR92" s="15"/>
      <c r="AS92" s="15"/>
      <c r="AT92" s="15"/>
      <c r="AU92" s="15"/>
      <c r="AV92" s="15"/>
      <c r="AW92" s="15"/>
      <c r="AX92" s="15"/>
      <c r="AY92" s="15"/>
      <c r="AZ92" s="15"/>
      <c r="BA92" s="15"/>
      <c r="BB92" s="16">
        <f t="shared" si="2"/>
        <v>38</v>
      </c>
    </row>
    <row r="93" spans="1:54" ht="12.75" x14ac:dyDescent="0.2">
      <c r="A93" s="13" t="s">
        <v>354</v>
      </c>
      <c r="B93" s="13" t="s">
        <v>355</v>
      </c>
      <c r="C93" s="15"/>
      <c r="D93" s="15"/>
      <c r="E93" s="15"/>
      <c r="F93" s="15"/>
      <c r="G93" s="15"/>
      <c r="H93" s="15"/>
      <c r="I93" s="15"/>
      <c r="J93" s="15"/>
      <c r="K93" s="15"/>
      <c r="L93" s="15"/>
      <c r="M93" s="15"/>
      <c r="N93" s="15"/>
      <c r="O93" s="15"/>
      <c r="P93" s="15"/>
      <c r="Q93" s="15"/>
      <c r="R93" s="15"/>
      <c r="S93" s="15"/>
      <c r="T93" s="15"/>
      <c r="U93" s="15"/>
      <c r="V93" s="15"/>
      <c r="W93" s="15"/>
      <c r="X93" s="15"/>
      <c r="Y93" s="15">
        <v>12</v>
      </c>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v>23</v>
      </c>
      <c r="BA93" s="15"/>
      <c r="BB93" s="16">
        <f t="shared" si="2"/>
        <v>35</v>
      </c>
    </row>
    <row r="94" spans="1:54" ht="12.75" x14ac:dyDescent="0.2">
      <c r="A94" s="13" t="s">
        <v>356</v>
      </c>
      <c r="B94" s="13" t="s">
        <v>357</v>
      </c>
      <c r="C94" s="15">
        <v>0.57599999999999996</v>
      </c>
      <c r="D94" s="15"/>
      <c r="E94" s="15"/>
      <c r="F94" s="15"/>
      <c r="G94" s="15">
        <v>1.764</v>
      </c>
      <c r="H94" s="15">
        <v>12.096</v>
      </c>
      <c r="I94" s="15"/>
      <c r="J94" s="15"/>
      <c r="K94" s="15">
        <v>1.728</v>
      </c>
      <c r="L94" s="15"/>
      <c r="M94" s="15"/>
      <c r="N94" s="15"/>
      <c r="O94" s="15">
        <v>1.4256</v>
      </c>
      <c r="P94" s="15"/>
      <c r="Q94" s="15"/>
      <c r="R94" s="15"/>
      <c r="S94" s="15"/>
      <c r="T94" s="15"/>
      <c r="U94" s="15">
        <v>1.71516</v>
      </c>
      <c r="V94" s="15"/>
      <c r="W94" s="15"/>
      <c r="X94" s="15"/>
      <c r="Y94" s="15"/>
      <c r="Z94" s="15"/>
      <c r="AA94" s="15"/>
      <c r="AB94" s="15"/>
      <c r="AC94" s="15"/>
      <c r="AD94" s="15"/>
      <c r="AE94" s="15"/>
      <c r="AF94" s="15"/>
      <c r="AG94" s="15">
        <v>1.8189299999999999</v>
      </c>
      <c r="AH94" s="15"/>
      <c r="AI94" s="15"/>
      <c r="AJ94" s="15"/>
      <c r="AK94" s="15"/>
      <c r="AL94" s="15"/>
      <c r="AM94" s="15">
        <v>1.6319999999999999</v>
      </c>
      <c r="AN94" s="15">
        <v>2.9268000000000001</v>
      </c>
      <c r="AO94" s="15"/>
      <c r="AP94" s="15"/>
      <c r="AQ94" s="15"/>
      <c r="AR94" s="15">
        <v>2.4891000000000001</v>
      </c>
      <c r="AS94" s="15"/>
      <c r="AT94" s="15"/>
      <c r="AU94" s="15"/>
      <c r="AV94" s="15"/>
      <c r="AW94" s="15">
        <v>5.5140000000000002</v>
      </c>
      <c r="AX94" s="15"/>
      <c r="AY94" s="15"/>
      <c r="AZ94" s="15"/>
      <c r="BA94" s="15"/>
      <c r="BB94" s="16">
        <f t="shared" si="2"/>
        <v>33.685590000000005</v>
      </c>
    </row>
    <row r="95" spans="1:54" ht="12.75" x14ac:dyDescent="0.2">
      <c r="A95" s="13" t="s">
        <v>358</v>
      </c>
      <c r="B95" s="13" t="s">
        <v>359</v>
      </c>
      <c r="C95" s="15"/>
      <c r="D95" s="15"/>
      <c r="E95" s="15">
        <v>20.8</v>
      </c>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v>11.087999999999999</v>
      </c>
      <c r="AU95" s="15"/>
      <c r="AV95" s="15"/>
      <c r="AW95" s="15"/>
      <c r="AX95" s="15"/>
      <c r="AY95" s="15"/>
      <c r="AZ95" s="15"/>
      <c r="BA95" s="15"/>
      <c r="BB95" s="16">
        <f t="shared" si="2"/>
        <v>31.887999999999998</v>
      </c>
    </row>
    <row r="96" spans="1:54" ht="12.75" x14ac:dyDescent="0.2">
      <c r="A96" s="13" t="s">
        <v>360</v>
      </c>
      <c r="B96" s="13" t="s">
        <v>361</v>
      </c>
      <c r="C96" s="15"/>
      <c r="D96" s="15"/>
      <c r="E96" s="15"/>
      <c r="F96" s="15"/>
      <c r="G96" s="15"/>
      <c r="H96" s="15"/>
      <c r="I96" s="15"/>
      <c r="J96" s="15"/>
      <c r="K96" s="15"/>
      <c r="L96" s="15">
        <v>0.63361999999999996</v>
      </c>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v>29.239484999999998</v>
      </c>
      <c r="AR96" s="15"/>
      <c r="AS96" s="15"/>
      <c r="AT96" s="15"/>
      <c r="AU96" s="15"/>
      <c r="AV96" s="15"/>
      <c r="AW96" s="15">
        <v>8.2500000000000004E-2</v>
      </c>
      <c r="AX96" s="15"/>
      <c r="AY96" s="15"/>
      <c r="AZ96" s="15"/>
      <c r="BA96" s="15"/>
      <c r="BB96" s="16">
        <f t="shared" si="2"/>
        <v>29.955604999999998</v>
      </c>
    </row>
    <row r="97" spans="1:54" ht="12.75" x14ac:dyDescent="0.2">
      <c r="A97" s="13" t="s">
        <v>362</v>
      </c>
      <c r="B97" s="13" t="s">
        <v>363</v>
      </c>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v>13.95</v>
      </c>
      <c r="AJ97" s="15"/>
      <c r="AK97" s="15"/>
      <c r="AL97" s="15"/>
      <c r="AM97" s="15"/>
      <c r="AN97" s="15"/>
      <c r="AO97" s="15">
        <v>2.16</v>
      </c>
      <c r="AP97" s="15">
        <v>4.5</v>
      </c>
      <c r="AQ97" s="15">
        <v>0.66359999999999997</v>
      </c>
      <c r="AR97" s="15"/>
      <c r="AS97" s="15"/>
      <c r="AT97" s="15"/>
      <c r="AU97" s="15"/>
      <c r="AV97" s="15">
        <v>3.9</v>
      </c>
      <c r="AW97" s="15"/>
      <c r="AX97" s="15">
        <v>4.1070000000000002</v>
      </c>
      <c r="AY97" s="15"/>
      <c r="AZ97" s="15"/>
      <c r="BA97" s="15"/>
      <c r="BB97" s="16">
        <f t="shared" si="2"/>
        <v>29.280599999999996</v>
      </c>
    </row>
    <row r="98" spans="1:54" ht="12.75" x14ac:dyDescent="0.2">
      <c r="A98" s="13" t="s">
        <v>207</v>
      </c>
      <c r="B98" s="13" t="s">
        <v>208</v>
      </c>
      <c r="C98" s="15"/>
      <c r="D98" s="15"/>
      <c r="E98" s="15"/>
      <c r="F98" s="15"/>
      <c r="G98" s="15"/>
      <c r="H98" s="15">
        <v>6.9850000000000003</v>
      </c>
      <c r="I98" s="15">
        <v>7.5750000000000002</v>
      </c>
      <c r="J98" s="15"/>
      <c r="K98" s="15"/>
      <c r="L98" s="15"/>
      <c r="M98" s="15"/>
      <c r="N98" s="15"/>
      <c r="O98" s="15"/>
      <c r="P98" s="15"/>
      <c r="Q98" s="15">
        <v>5.9950000000000001</v>
      </c>
      <c r="R98" s="15">
        <v>8.36</v>
      </c>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6">
        <f t="shared" si="2"/>
        <v>28.914999999999999</v>
      </c>
    </row>
    <row r="99" spans="1:54" ht="12.75" x14ac:dyDescent="0.2">
      <c r="A99" s="13" t="s">
        <v>364</v>
      </c>
      <c r="B99" s="13" t="s">
        <v>365</v>
      </c>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v>11.087999999999999</v>
      </c>
      <c r="AP99" s="15">
        <v>14.112</v>
      </c>
      <c r="AQ99" s="15">
        <v>0.67200000000000004</v>
      </c>
      <c r="AR99" s="15"/>
      <c r="AS99" s="15"/>
      <c r="AT99" s="15"/>
      <c r="AU99" s="15"/>
      <c r="AV99" s="15"/>
      <c r="AW99" s="15"/>
      <c r="AX99" s="15"/>
      <c r="AY99" s="15"/>
      <c r="AZ99" s="15"/>
      <c r="BA99" s="15"/>
      <c r="BB99" s="16">
        <f t="shared" si="2"/>
        <v>25.872</v>
      </c>
    </row>
    <row r="100" spans="1:54" ht="12.75" x14ac:dyDescent="0.2">
      <c r="A100" s="13" t="s">
        <v>366</v>
      </c>
      <c r="B100" s="13" t="s">
        <v>367</v>
      </c>
      <c r="C100" s="15"/>
      <c r="D100" s="15"/>
      <c r="E100" s="15"/>
      <c r="F100" s="15"/>
      <c r="G100" s="15"/>
      <c r="H100" s="15"/>
      <c r="I100" s="15"/>
      <c r="J100" s="15"/>
      <c r="K100" s="15">
        <v>23.14</v>
      </c>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6">
        <f t="shared" si="2"/>
        <v>23.14</v>
      </c>
    </row>
    <row r="101" spans="1:54" ht="12.75" x14ac:dyDescent="0.2">
      <c r="A101" s="13" t="s">
        <v>368</v>
      </c>
      <c r="B101" s="13" t="s">
        <v>369</v>
      </c>
      <c r="C101" s="15"/>
      <c r="D101" s="15"/>
      <c r="E101" s="15"/>
      <c r="F101" s="15"/>
      <c r="G101" s="15"/>
      <c r="H101" s="15"/>
      <c r="I101" s="15"/>
      <c r="J101" s="15"/>
      <c r="K101" s="15"/>
      <c r="L101" s="15"/>
      <c r="M101" s="15"/>
      <c r="N101" s="15"/>
      <c r="O101" s="15"/>
      <c r="P101" s="15"/>
      <c r="Q101" s="15"/>
      <c r="R101" s="15">
        <v>23</v>
      </c>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6">
        <f t="shared" si="2"/>
        <v>23</v>
      </c>
    </row>
    <row r="102" spans="1:54" ht="12.75" x14ac:dyDescent="0.2">
      <c r="A102" s="13" t="s">
        <v>370</v>
      </c>
      <c r="B102" s="13" t="s">
        <v>371</v>
      </c>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v>23</v>
      </c>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6">
        <f t="shared" si="2"/>
        <v>23</v>
      </c>
    </row>
    <row r="103" spans="1:54" ht="12.75" x14ac:dyDescent="0.2">
      <c r="A103" s="13" t="s">
        <v>137</v>
      </c>
      <c r="B103" s="13" t="s">
        <v>138</v>
      </c>
      <c r="C103" s="15"/>
      <c r="D103" s="15"/>
      <c r="E103" s="15"/>
      <c r="F103" s="15"/>
      <c r="G103" s="15"/>
      <c r="H103" s="15"/>
      <c r="I103" s="15"/>
      <c r="J103" s="15"/>
      <c r="K103" s="15"/>
      <c r="L103" s="15"/>
      <c r="M103" s="15"/>
      <c r="N103" s="15"/>
      <c r="O103" s="15"/>
      <c r="P103" s="15"/>
      <c r="Q103" s="15"/>
      <c r="R103" s="15"/>
      <c r="S103" s="15"/>
      <c r="T103" s="15"/>
      <c r="U103" s="15"/>
      <c r="V103" s="15">
        <v>23</v>
      </c>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6">
        <f t="shared" si="2"/>
        <v>23</v>
      </c>
    </row>
    <row r="104" spans="1:54" ht="12.75" x14ac:dyDescent="0.2">
      <c r="A104" s="13" t="s">
        <v>123</v>
      </c>
      <c r="B104" s="13" t="s">
        <v>124</v>
      </c>
      <c r="C104" s="15"/>
      <c r="D104" s="15"/>
      <c r="E104" s="15"/>
      <c r="F104" s="15"/>
      <c r="G104" s="15"/>
      <c r="H104" s="15"/>
      <c r="I104" s="15"/>
      <c r="J104" s="15"/>
      <c r="K104" s="15">
        <v>2.16</v>
      </c>
      <c r="L104" s="15"/>
      <c r="M104" s="15"/>
      <c r="N104" s="15"/>
      <c r="O104" s="15"/>
      <c r="P104" s="15"/>
      <c r="Q104" s="15"/>
      <c r="R104" s="15"/>
      <c r="S104" s="15"/>
      <c r="T104" s="15"/>
      <c r="U104" s="15">
        <v>20</v>
      </c>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6">
        <f t="shared" si="2"/>
        <v>22.16</v>
      </c>
    </row>
    <row r="105" spans="1:54" ht="12.75" x14ac:dyDescent="0.2">
      <c r="A105" s="13" t="s">
        <v>197</v>
      </c>
      <c r="B105" s="13" t="s">
        <v>198</v>
      </c>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v>22</v>
      </c>
      <c r="AJ105" s="15"/>
      <c r="AK105" s="15"/>
      <c r="AL105" s="15"/>
      <c r="AM105" s="15"/>
      <c r="AN105" s="15"/>
      <c r="AO105" s="15"/>
      <c r="AP105" s="15"/>
      <c r="AQ105" s="15"/>
      <c r="AR105" s="15"/>
      <c r="AS105" s="15"/>
      <c r="AT105" s="15"/>
      <c r="AU105" s="15"/>
      <c r="AV105" s="15"/>
      <c r="AW105" s="15"/>
      <c r="AX105" s="15"/>
      <c r="AY105" s="15"/>
      <c r="AZ105" s="15"/>
      <c r="BA105" s="15"/>
      <c r="BB105" s="16">
        <f t="shared" si="2"/>
        <v>22</v>
      </c>
    </row>
    <row r="106" spans="1:54" ht="12.75" x14ac:dyDescent="0.2">
      <c r="A106" s="13" t="s">
        <v>372</v>
      </c>
      <c r="B106" s="13" t="s">
        <v>373</v>
      </c>
      <c r="C106" s="15"/>
      <c r="D106" s="15"/>
      <c r="E106" s="15"/>
      <c r="F106" s="15"/>
      <c r="G106" s="15"/>
      <c r="H106" s="15"/>
      <c r="I106" s="15"/>
      <c r="J106" s="15"/>
      <c r="K106" s="15"/>
      <c r="L106" s="15"/>
      <c r="M106" s="15"/>
      <c r="N106" s="15"/>
      <c r="O106" s="15"/>
      <c r="P106" s="15"/>
      <c r="Q106" s="15"/>
      <c r="R106" s="15"/>
      <c r="S106" s="15"/>
      <c r="T106" s="15"/>
      <c r="U106" s="15"/>
      <c r="V106" s="15"/>
      <c r="W106" s="15"/>
      <c r="X106" s="15">
        <v>21.88</v>
      </c>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6">
        <f t="shared" ref="BB106:BB137" si="3">SUM(C106:BA106)</f>
        <v>21.88</v>
      </c>
    </row>
    <row r="107" spans="1:54" ht="12.75" x14ac:dyDescent="0.2">
      <c r="A107" s="13" t="s">
        <v>374</v>
      </c>
      <c r="B107" s="13" t="s">
        <v>375</v>
      </c>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v>21.5</v>
      </c>
      <c r="AN107" s="15"/>
      <c r="AO107" s="15"/>
      <c r="AP107" s="15"/>
      <c r="AQ107" s="15"/>
      <c r="AR107" s="15"/>
      <c r="AS107" s="15"/>
      <c r="AT107" s="15"/>
      <c r="AU107" s="15"/>
      <c r="AV107" s="15"/>
      <c r="AW107" s="15"/>
      <c r="AX107" s="15"/>
      <c r="AY107" s="15"/>
      <c r="AZ107" s="15"/>
      <c r="BA107" s="15"/>
      <c r="BB107" s="16">
        <f t="shared" si="3"/>
        <v>21.5</v>
      </c>
    </row>
    <row r="108" spans="1:54" ht="12.75" x14ac:dyDescent="0.2">
      <c r="A108" s="13" t="s">
        <v>185</v>
      </c>
      <c r="B108" s="13" t="s">
        <v>186</v>
      </c>
      <c r="C108" s="15"/>
      <c r="D108" s="15"/>
      <c r="E108" s="15"/>
      <c r="F108" s="15"/>
      <c r="G108" s="15"/>
      <c r="H108" s="15"/>
      <c r="I108" s="15"/>
      <c r="J108" s="15">
        <v>21.35</v>
      </c>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6">
        <f t="shared" si="3"/>
        <v>21.35</v>
      </c>
    </row>
    <row r="109" spans="1:54" ht="12.75" x14ac:dyDescent="0.2">
      <c r="A109" s="13" t="s">
        <v>376</v>
      </c>
      <c r="B109" s="13" t="s">
        <v>377</v>
      </c>
      <c r="C109" s="15"/>
      <c r="D109" s="15"/>
      <c r="E109" s="15"/>
      <c r="F109" s="15"/>
      <c r="G109" s="15"/>
      <c r="H109" s="15"/>
      <c r="I109" s="15"/>
      <c r="J109" s="15"/>
      <c r="K109" s="15"/>
      <c r="L109" s="15"/>
      <c r="M109" s="15"/>
      <c r="N109" s="15">
        <v>21</v>
      </c>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6">
        <f t="shared" si="3"/>
        <v>21</v>
      </c>
    </row>
    <row r="110" spans="1:54" ht="12.75" x14ac:dyDescent="0.2">
      <c r="A110" s="13" t="s">
        <v>121</v>
      </c>
      <c r="B110" s="13" t="s">
        <v>122</v>
      </c>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v>20.736000000000001</v>
      </c>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6">
        <f t="shared" si="3"/>
        <v>20.736000000000001</v>
      </c>
    </row>
    <row r="111" spans="1:54" ht="12.75" x14ac:dyDescent="0.2">
      <c r="A111" s="13" t="s">
        <v>139</v>
      </c>
      <c r="B111" s="13" t="s">
        <v>140</v>
      </c>
      <c r="C111" s="15"/>
      <c r="D111" s="15"/>
      <c r="E111" s="15"/>
      <c r="F111" s="15"/>
      <c r="G111" s="15"/>
      <c r="H111" s="15"/>
      <c r="I111" s="15"/>
      <c r="J111" s="15"/>
      <c r="K111" s="15">
        <v>20</v>
      </c>
      <c r="L111" s="15"/>
      <c r="M111" s="15">
        <v>6.1199999999999996E-3</v>
      </c>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6">
        <f t="shared" si="3"/>
        <v>20.006119999999999</v>
      </c>
    </row>
    <row r="112" spans="1:54" ht="12.75" x14ac:dyDescent="0.2">
      <c r="A112" s="13" t="s">
        <v>378</v>
      </c>
      <c r="B112" s="13" t="s">
        <v>379</v>
      </c>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v>0.18</v>
      </c>
      <c r="AG112" s="15"/>
      <c r="AH112" s="15"/>
      <c r="AI112" s="15"/>
      <c r="AJ112" s="15"/>
      <c r="AK112" s="15"/>
      <c r="AL112" s="15">
        <v>19.602</v>
      </c>
      <c r="AM112" s="15"/>
      <c r="AN112" s="15"/>
      <c r="AO112" s="15"/>
      <c r="AP112" s="15"/>
      <c r="AQ112" s="15"/>
      <c r="AR112" s="15"/>
      <c r="AS112" s="15"/>
      <c r="AT112" s="15"/>
      <c r="AU112" s="15"/>
      <c r="AV112" s="15"/>
      <c r="AW112" s="15"/>
      <c r="AX112" s="15"/>
      <c r="AY112" s="15"/>
      <c r="AZ112" s="15"/>
      <c r="BA112" s="15"/>
      <c r="BB112" s="16">
        <f t="shared" si="3"/>
        <v>19.782</v>
      </c>
    </row>
    <row r="113" spans="1:54" ht="12.75" x14ac:dyDescent="0.2">
      <c r="A113" s="13" t="s">
        <v>380</v>
      </c>
      <c r="B113" s="13" t="s">
        <v>381</v>
      </c>
      <c r="C113" s="15"/>
      <c r="D113" s="15"/>
      <c r="E113" s="15"/>
      <c r="F113" s="15"/>
      <c r="G113" s="15">
        <v>2</v>
      </c>
      <c r="H113" s="15">
        <v>5</v>
      </c>
      <c r="I113" s="15"/>
      <c r="J113" s="15"/>
      <c r="K113" s="15"/>
      <c r="L113" s="15"/>
      <c r="M113" s="15"/>
      <c r="N113" s="15"/>
      <c r="O113" s="15"/>
      <c r="P113" s="15"/>
      <c r="Q113" s="15"/>
      <c r="R113" s="15"/>
      <c r="S113" s="15"/>
      <c r="T113" s="15"/>
      <c r="U113" s="15"/>
      <c r="V113" s="15"/>
      <c r="W113" s="15">
        <v>1</v>
      </c>
      <c r="X113" s="15"/>
      <c r="Y113" s="15"/>
      <c r="Z113" s="15"/>
      <c r="AA113" s="15"/>
      <c r="AB113" s="15">
        <v>1</v>
      </c>
      <c r="AC113" s="15"/>
      <c r="AD113" s="15"/>
      <c r="AE113" s="15"/>
      <c r="AF113" s="15"/>
      <c r="AG113" s="15"/>
      <c r="AH113" s="15"/>
      <c r="AI113" s="15"/>
      <c r="AJ113" s="15"/>
      <c r="AK113" s="15"/>
      <c r="AL113" s="15"/>
      <c r="AM113" s="15">
        <v>0.5</v>
      </c>
      <c r="AN113" s="15">
        <v>7</v>
      </c>
      <c r="AO113" s="15"/>
      <c r="AP113" s="15"/>
      <c r="AQ113" s="15">
        <v>2</v>
      </c>
      <c r="AR113" s="15"/>
      <c r="AS113" s="15"/>
      <c r="AT113" s="15"/>
      <c r="AU113" s="15"/>
      <c r="AV113" s="15"/>
      <c r="AW113" s="15">
        <v>0.25</v>
      </c>
      <c r="AX113" s="15"/>
      <c r="AY113" s="15">
        <v>0.5</v>
      </c>
      <c r="AZ113" s="15"/>
      <c r="BA113" s="15"/>
      <c r="BB113" s="16">
        <f t="shared" si="3"/>
        <v>19.25</v>
      </c>
    </row>
    <row r="114" spans="1:54" ht="12.75" x14ac:dyDescent="0.2">
      <c r="A114" s="13" t="s">
        <v>382</v>
      </c>
      <c r="B114" s="13" t="s">
        <v>383</v>
      </c>
      <c r="C114" s="15"/>
      <c r="D114" s="15"/>
      <c r="E114" s="15"/>
      <c r="F114" s="15"/>
      <c r="G114" s="15"/>
      <c r="H114" s="15"/>
      <c r="I114" s="15"/>
      <c r="J114" s="15">
        <v>8.1</v>
      </c>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v>9.9</v>
      </c>
      <c r="AX114" s="15"/>
      <c r="AY114" s="15"/>
      <c r="AZ114" s="15"/>
      <c r="BA114" s="15"/>
      <c r="BB114" s="16">
        <f t="shared" si="3"/>
        <v>18</v>
      </c>
    </row>
    <row r="115" spans="1:54" ht="12.75" x14ac:dyDescent="0.2">
      <c r="A115" s="13" t="s">
        <v>384</v>
      </c>
      <c r="B115" s="13" t="s">
        <v>385</v>
      </c>
      <c r="C115" s="15"/>
      <c r="D115" s="15"/>
      <c r="E115" s="15"/>
      <c r="F115" s="15"/>
      <c r="G115" s="15"/>
      <c r="H115" s="15">
        <v>2.1105</v>
      </c>
      <c r="I115" s="15"/>
      <c r="J115" s="15"/>
      <c r="K115" s="15"/>
      <c r="L115" s="15"/>
      <c r="M115" s="15"/>
      <c r="N115" s="15"/>
      <c r="O115" s="15"/>
      <c r="P115" s="15"/>
      <c r="Q115" s="15"/>
      <c r="R115" s="15">
        <v>15.5</v>
      </c>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6">
        <f t="shared" si="3"/>
        <v>17.610500000000002</v>
      </c>
    </row>
    <row r="116" spans="1:54" ht="12.75" x14ac:dyDescent="0.2">
      <c r="A116" s="13" t="s">
        <v>173</v>
      </c>
      <c r="B116" s="13" t="s">
        <v>174</v>
      </c>
      <c r="C116" s="15"/>
      <c r="D116" s="15"/>
      <c r="E116" s="15"/>
      <c r="F116" s="15"/>
      <c r="G116" s="15"/>
      <c r="H116" s="15"/>
      <c r="I116" s="15"/>
      <c r="J116" s="15"/>
      <c r="K116" s="15"/>
      <c r="L116" s="15"/>
      <c r="M116" s="15"/>
      <c r="N116" s="15"/>
      <c r="O116" s="15"/>
      <c r="P116" s="15"/>
      <c r="Q116" s="15"/>
      <c r="R116" s="15"/>
      <c r="S116" s="15"/>
      <c r="T116" s="15"/>
      <c r="U116" s="15"/>
      <c r="V116" s="15">
        <v>8.7050000000000001</v>
      </c>
      <c r="W116" s="15"/>
      <c r="X116" s="15"/>
      <c r="Y116" s="15"/>
      <c r="Z116" s="15"/>
      <c r="AA116" s="15"/>
      <c r="AB116" s="15"/>
      <c r="AC116" s="15"/>
      <c r="AD116" s="15"/>
      <c r="AE116" s="15"/>
      <c r="AF116" s="15"/>
      <c r="AG116" s="15">
        <v>8.7050000000000001</v>
      </c>
      <c r="AH116" s="15"/>
      <c r="AI116" s="15"/>
      <c r="AJ116" s="15"/>
      <c r="AK116" s="15"/>
      <c r="AL116" s="15"/>
      <c r="AM116" s="15"/>
      <c r="AN116" s="15"/>
      <c r="AO116" s="15"/>
      <c r="AP116" s="15"/>
      <c r="AQ116" s="15"/>
      <c r="AR116" s="15"/>
      <c r="AS116" s="15"/>
      <c r="AT116" s="15"/>
      <c r="AU116" s="15"/>
      <c r="AV116" s="15"/>
      <c r="AW116" s="15"/>
      <c r="AX116" s="15"/>
      <c r="AY116" s="15"/>
      <c r="AZ116" s="15"/>
      <c r="BA116" s="15"/>
      <c r="BB116" s="16">
        <f t="shared" si="3"/>
        <v>17.41</v>
      </c>
    </row>
    <row r="117" spans="1:54" ht="12.75" x14ac:dyDescent="0.2">
      <c r="A117" s="13" t="s">
        <v>223</v>
      </c>
      <c r="B117" s="13" t="s">
        <v>224</v>
      </c>
      <c r="C117" s="15"/>
      <c r="D117" s="15"/>
      <c r="E117" s="15"/>
      <c r="F117" s="15"/>
      <c r="G117" s="15"/>
      <c r="H117" s="15"/>
      <c r="I117" s="15"/>
      <c r="J117" s="15"/>
      <c r="K117" s="15">
        <v>0.23760000000000001</v>
      </c>
      <c r="L117" s="15">
        <v>5.0000000000000004E-6</v>
      </c>
      <c r="M117" s="15">
        <v>4.9299999999999995E-4</v>
      </c>
      <c r="N117" s="15">
        <v>1.4</v>
      </c>
      <c r="O117" s="15"/>
      <c r="P117" s="15"/>
      <c r="Q117" s="15"/>
      <c r="R117" s="15">
        <v>1.4665570000000001</v>
      </c>
      <c r="S117" s="15"/>
      <c r="T117" s="15"/>
      <c r="U117" s="15"/>
      <c r="V117" s="15"/>
      <c r="W117" s="15"/>
      <c r="X117" s="15"/>
      <c r="Y117" s="15">
        <v>2.0686119999999999</v>
      </c>
      <c r="Z117" s="15"/>
      <c r="AA117" s="15"/>
      <c r="AB117" s="15">
        <v>3.1162239999999999</v>
      </c>
      <c r="AC117" s="15"/>
      <c r="AD117" s="15"/>
      <c r="AE117" s="15">
        <v>0.33</v>
      </c>
      <c r="AF117" s="15"/>
      <c r="AG117" s="15"/>
      <c r="AH117" s="15">
        <v>1.38903</v>
      </c>
      <c r="AI117" s="15"/>
      <c r="AJ117" s="15"/>
      <c r="AK117" s="15"/>
      <c r="AL117" s="15">
        <v>0.15526000000000001</v>
      </c>
      <c r="AM117" s="15"/>
      <c r="AN117" s="15"/>
      <c r="AO117" s="15">
        <v>3.2174649999999998</v>
      </c>
      <c r="AP117" s="15"/>
      <c r="AQ117" s="15"/>
      <c r="AR117" s="15"/>
      <c r="AS117" s="15">
        <v>6.2979999999999994E-2</v>
      </c>
      <c r="AT117" s="15">
        <v>3.5139619999999998</v>
      </c>
      <c r="AU117" s="15"/>
      <c r="AV117" s="15"/>
      <c r="AW117" s="15">
        <v>0.33400000000000002</v>
      </c>
      <c r="AX117" s="15"/>
      <c r="AY117" s="15"/>
      <c r="AZ117" s="15">
        <v>6.6E-3</v>
      </c>
      <c r="BA117" s="15"/>
      <c r="BB117" s="16">
        <f t="shared" si="3"/>
        <v>17.298787999999998</v>
      </c>
    </row>
    <row r="118" spans="1:54" ht="12.75" x14ac:dyDescent="0.2">
      <c r="A118" s="13" t="s">
        <v>386</v>
      </c>
      <c r="B118" s="13" t="s">
        <v>387</v>
      </c>
      <c r="C118" s="15"/>
      <c r="D118" s="15"/>
      <c r="E118" s="15"/>
      <c r="F118" s="15"/>
      <c r="G118" s="15"/>
      <c r="H118" s="15">
        <v>1</v>
      </c>
      <c r="I118" s="15"/>
      <c r="J118" s="15"/>
      <c r="K118" s="15"/>
      <c r="L118" s="15"/>
      <c r="M118" s="15"/>
      <c r="N118" s="15"/>
      <c r="O118" s="15">
        <v>1</v>
      </c>
      <c r="P118" s="15"/>
      <c r="Q118" s="15"/>
      <c r="R118" s="15"/>
      <c r="S118" s="15"/>
      <c r="T118" s="15"/>
      <c r="U118" s="15"/>
      <c r="V118" s="15"/>
      <c r="W118" s="15">
        <v>1</v>
      </c>
      <c r="X118" s="15"/>
      <c r="Y118" s="15"/>
      <c r="Z118" s="15">
        <v>4</v>
      </c>
      <c r="AA118" s="15"/>
      <c r="AB118" s="15">
        <v>4</v>
      </c>
      <c r="AC118" s="15"/>
      <c r="AD118" s="15"/>
      <c r="AE118" s="15"/>
      <c r="AF118" s="15"/>
      <c r="AG118" s="15"/>
      <c r="AH118" s="15"/>
      <c r="AI118" s="15">
        <v>1</v>
      </c>
      <c r="AJ118" s="15"/>
      <c r="AK118" s="15"/>
      <c r="AL118" s="15"/>
      <c r="AM118" s="15">
        <v>2</v>
      </c>
      <c r="AN118" s="15">
        <v>0.5</v>
      </c>
      <c r="AO118" s="15"/>
      <c r="AP118" s="15"/>
      <c r="AQ118" s="15">
        <v>2</v>
      </c>
      <c r="AR118" s="15"/>
      <c r="AS118" s="15"/>
      <c r="AT118" s="15"/>
      <c r="AU118" s="15"/>
      <c r="AV118" s="15"/>
      <c r="AW118" s="15"/>
      <c r="AX118" s="15"/>
      <c r="AY118" s="15">
        <v>0.5</v>
      </c>
      <c r="AZ118" s="15"/>
      <c r="BA118" s="15"/>
      <c r="BB118" s="16">
        <f t="shared" si="3"/>
        <v>17</v>
      </c>
    </row>
    <row r="119" spans="1:54" ht="12.75" x14ac:dyDescent="0.2">
      <c r="A119" s="13" t="s">
        <v>388</v>
      </c>
      <c r="B119" s="13" t="s">
        <v>389</v>
      </c>
      <c r="C119" s="15"/>
      <c r="D119" s="15"/>
      <c r="E119" s="15"/>
      <c r="F119" s="15"/>
      <c r="G119" s="15"/>
      <c r="H119" s="15"/>
      <c r="I119" s="15"/>
      <c r="J119" s="15">
        <v>7.2</v>
      </c>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v>5.4</v>
      </c>
      <c r="AN119" s="15"/>
      <c r="AO119" s="15"/>
      <c r="AP119" s="15"/>
      <c r="AQ119" s="15"/>
      <c r="AR119" s="15"/>
      <c r="AS119" s="15"/>
      <c r="AT119" s="15"/>
      <c r="AU119" s="15"/>
      <c r="AV119" s="15"/>
      <c r="AW119" s="15"/>
      <c r="AX119" s="15"/>
      <c r="AY119" s="15"/>
      <c r="AZ119" s="15"/>
      <c r="BA119" s="15"/>
      <c r="BB119" s="16">
        <f t="shared" si="3"/>
        <v>12.600000000000001</v>
      </c>
    </row>
    <row r="120" spans="1:54" ht="12.75" x14ac:dyDescent="0.2">
      <c r="A120" s="13" t="s">
        <v>251</v>
      </c>
      <c r="B120" s="13" t="s">
        <v>252</v>
      </c>
      <c r="C120" s="15">
        <v>0.79949999999999999</v>
      </c>
      <c r="D120" s="15"/>
      <c r="E120" s="15"/>
      <c r="F120" s="15"/>
      <c r="G120" s="15"/>
      <c r="H120" s="15"/>
      <c r="I120" s="15">
        <v>3.2987000000000002</v>
      </c>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v>2.0510000000000002</v>
      </c>
      <c r="AR120" s="15"/>
      <c r="AS120" s="15">
        <v>5.3760000000000003</v>
      </c>
      <c r="AT120" s="15"/>
      <c r="AU120" s="15"/>
      <c r="AV120" s="15"/>
      <c r="AW120" s="15">
        <v>0.122</v>
      </c>
      <c r="AX120" s="15"/>
      <c r="AY120" s="15"/>
      <c r="AZ120" s="15"/>
      <c r="BA120" s="15"/>
      <c r="BB120" s="16">
        <f t="shared" si="3"/>
        <v>11.647200000000002</v>
      </c>
    </row>
    <row r="121" spans="1:54" ht="12.75" x14ac:dyDescent="0.2">
      <c r="A121" s="13" t="s">
        <v>225</v>
      </c>
      <c r="B121" s="13" t="s">
        <v>226</v>
      </c>
      <c r="C121" s="15"/>
      <c r="D121" s="15"/>
      <c r="E121" s="15"/>
      <c r="F121" s="15"/>
      <c r="G121" s="15"/>
      <c r="H121" s="15"/>
      <c r="I121" s="15"/>
      <c r="J121" s="15">
        <v>1.86</v>
      </c>
      <c r="K121" s="15"/>
      <c r="L121" s="15"/>
      <c r="M121" s="15"/>
      <c r="N121" s="15"/>
      <c r="O121" s="15"/>
      <c r="P121" s="15"/>
      <c r="Q121" s="15">
        <v>5</v>
      </c>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v>4.68</v>
      </c>
      <c r="BB121" s="16">
        <f t="shared" si="3"/>
        <v>11.54</v>
      </c>
    </row>
    <row r="122" spans="1:54" ht="12.75" x14ac:dyDescent="0.2">
      <c r="A122" s="13" t="s">
        <v>390</v>
      </c>
      <c r="B122" s="13" t="s">
        <v>391</v>
      </c>
      <c r="C122" s="15"/>
      <c r="D122" s="15"/>
      <c r="E122" s="15"/>
      <c r="F122" s="15"/>
      <c r="G122" s="15">
        <v>1.62</v>
      </c>
      <c r="H122" s="15"/>
      <c r="I122" s="15"/>
      <c r="J122" s="15"/>
      <c r="K122" s="15">
        <v>0.81</v>
      </c>
      <c r="L122" s="15"/>
      <c r="M122" s="15"/>
      <c r="N122" s="15"/>
      <c r="O122" s="15">
        <v>1.782</v>
      </c>
      <c r="P122" s="15"/>
      <c r="Q122" s="15"/>
      <c r="R122" s="15"/>
      <c r="S122" s="15"/>
      <c r="T122" s="15"/>
      <c r="U122" s="15">
        <v>2.5379999999999998</v>
      </c>
      <c r="V122" s="15"/>
      <c r="W122" s="15"/>
      <c r="X122" s="15"/>
      <c r="Y122" s="15"/>
      <c r="Z122" s="15"/>
      <c r="AA122" s="15"/>
      <c r="AB122" s="15"/>
      <c r="AC122" s="15"/>
      <c r="AD122" s="15"/>
      <c r="AE122" s="15"/>
      <c r="AF122" s="15"/>
      <c r="AG122" s="15">
        <v>1.278</v>
      </c>
      <c r="AH122" s="15"/>
      <c r="AI122" s="15"/>
      <c r="AJ122" s="15"/>
      <c r="AK122" s="15"/>
      <c r="AL122" s="15"/>
      <c r="AM122" s="15"/>
      <c r="AN122" s="15">
        <v>1.1339999999999999</v>
      </c>
      <c r="AO122" s="15"/>
      <c r="AP122" s="15"/>
      <c r="AQ122" s="15"/>
      <c r="AR122" s="15">
        <v>1.1339999999999999</v>
      </c>
      <c r="AS122" s="15"/>
      <c r="AT122" s="15"/>
      <c r="AU122" s="15"/>
      <c r="AV122" s="15"/>
      <c r="AW122" s="15">
        <v>1.056</v>
      </c>
      <c r="AX122" s="15"/>
      <c r="AY122" s="15"/>
      <c r="AZ122" s="15"/>
      <c r="BA122" s="15"/>
      <c r="BB122" s="16">
        <f t="shared" si="3"/>
        <v>11.352</v>
      </c>
    </row>
    <row r="123" spans="1:54" ht="12.75" x14ac:dyDescent="0.2">
      <c r="A123" s="13" t="s">
        <v>217</v>
      </c>
      <c r="B123" s="13" t="s">
        <v>218</v>
      </c>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v>1.35524</v>
      </c>
      <c r="AL123" s="15"/>
      <c r="AM123" s="15"/>
      <c r="AN123" s="15">
        <v>0.29615999999999998</v>
      </c>
      <c r="AO123" s="15"/>
      <c r="AP123" s="15"/>
      <c r="AQ123" s="15"/>
      <c r="AR123" s="15"/>
      <c r="AS123" s="15">
        <v>2.2262</v>
      </c>
      <c r="AT123" s="15">
        <v>1</v>
      </c>
      <c r="AU123" s="15"/>
      <c r="AV123" s="15"/>
      <c r="AW123" s="15">
        <v>1.86</v>
      </c>
      <c r="AX123" s="15">
        <v>0.72</v>
      </c>
      <c r="AY123" s="15">
        <v>1</v>
      </c>
      <c r="AZ123" s="15">
        <v>1.32</v>
      </c>
      <c r="BA123" s="15"/>
      <c r="BB123" s="16">
        <f t="shared" si="3"/>
        <v>9.7775999999999996</v>
      </c>
    </row>
    <row r="124" spans="1:54" ht="12.75" x14ac:dyDescent="0.2">
      <c r="A124" s="13" t="s">
        <v>392</v>
      </c>
      <c r="B124" s="13" t="s">
        <v>393</v>
      </c>
      <c r="C124" s="15"/>
      <c r="D124" s="15"/>
      <c r="E124" s="15"/>
      <c r="F124" s="15"/>
      <c r="G124" s="15"/>
      <c r="H124" s="15"/>
      <c r="I124" s="15"/>
      <c r="J124" s="15"/>
      <c r="K124" s="15"/>
      <c r="L124" s="15"/>
      <c r="M124" s="15">
        <v>8.9541199999999996</v>
      </c>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6">
        <f t="shared" si="3"/>
        <v>8.9541199999999996</v>
      </c>
    </row>
    <row r="125" spans="1:54" ht="12.75" x14ac:dyDescent="0.2">
      <c r="A125" s="13" t="s">
        <v>394</v>
      </c>
      <c r="B125" s="13" t="s">
        <v>395</v>
      </c>
      <c r="C125" s="15"/>
      <c r="D125" s="15">
        <v>2.4</v>
      </c>
      <c r="E125" s="15"/>
      <c r="F125" s="15"/>
      <c r="G125" s="15"/>
      <c r="H125" s="15">
        <v>3</v>
      </c>
      <c r="I125" s="15"/>
      <c r="J125" s="15">
        <v>1.06E-2</v>
      </c>
      <c r="K125" s="15"/>
      <c r="L125" s="15"/>
      <c r="M125" s="15"/>
      <c r="N125" s="15"/>
      <c r="O125" s="15"/>
      <c r="P125" s="15"/>
      <c r="Q125" s="15"/>
      <c r="R125" s="15">
        <v>1.6056999999999999</v>
      </c>
      <c r="S125" s="15"/>
      <c r="T125" s="15"/>
      <c r="U125" s="15"/>
      <c r="V125" s="15"/>
      <c r="W125" s="15">
        <v>0.5</v>
      </c>
      <c r="X125" s="15"/>
      <c r="Y125" s="15"/>
      <c r="Z125" s="15"/>
      <c r="AA125" s="15"/>
      <c r="AB125" s="15"/>
      <c r="AC125" s="15"/>
      <c r="AD125" s="15"/>
      <c r="AE125" s="15"/>
      <c r="AF125" s="15"/>
      <c r="AG125" s="15"/>
      <c r="AH125" s="15"/>
      <c r="AI125" s="15"/>
      <c r="AJ125" s="15"/>
      <c r="AK125" s="15"/>
      <c r="AL125" s="15"/>
      <c r="AM125" s="15"/>
      <c r="AN125" s="15"/>
      <c r="AO125" s="15"/>
      <c r="AP125" s="15"/>
      <c r="AQ125" s="15"/>
      <c r="AR125" s="15">
        <v>1</v>
      </c>
      <c r="AS125" s="15"/>
      <c r="AT125" s="15"/>
      <c r="AU125" s="15"/>
      <c r="AV125" s="15">
        <v>0.41799999999999998</v>
      </c>
      <c r="AW125" s="15"/>
      <c r="AX125" s="15"/>
      <c r="AY125" s="15"/>
      <c r="AZ125" s="15"/>
      <c r="BA125" s="15"/>
      <c r="BB125" s="16">
        <f t="shared" si="3"/>
        <v>8.9343000000000004</v>
      </c>
    </row>
    <row r="126" spans="1:54" ht="12.75" x14ac:dyDescent="0.2">
      <c r="A126" s="13" t="s">
        <v>396</v>
      </c>
      <c r="B126" s="13" t="s">
        <v>397</v>
      </c>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v>8.4480000000000004</v>
      </c>
      <c r="AQ126" s="15"/>
      <c r="AR126" s="15"/>
      <c r="AS126" s="15"/>
      <c r="AT126" s="15"/>
      <c r="AU126" s="15"/>
      <c r="AV126" s="15"/>
      <c r="AW126" s="15"/>
      <c r="AX126" s="15"/>
      <c r="AY126" s="15"/>
      <c r="AZ126" s="15"/>
      <c r="BA126" s="15"/>
      <c r="BB126" s="16">
        <f t="shared" si="3"/>
        <v>8.4480000000000004</v>
      </c>
    </row>
    <row r="127" spans="1:54" ht="12.75" x14ac:dyDescent="0.2">
      <c r="A127" s="13" t="s">
        <v>398</v>
      </c>
      <c r="B127" s="13" t="s">
        <v>399</v>
      </c>
      <c r="C127" s="15"/>
      <c r="D127" s="15"/>
      <c r="E127" s="15"/>
      <c r="F127" s="15"/>
      <c r="G127" s="15">
        <v>1.5</v>
      </c>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v>0.5</v>
      </c>
      <c r="AH127" s="15"/>
      <c r="AI127" s="15"/>
      <c r="AJ127" s="15"/>
      <c r="AK127" s="15"/>
      <c r="AL127" s="15"/>
      <c r="AM127" s="15"/>
      <c r="AN127" s="15">
        <v>1</v>
      </c>
      <c r="AO127" s="15"/>
      <c r="AP127" s="15"/>
      <c r="AQ127" s="15">
        <v>1.5</v>
      </c>
      <c r="AR127" s="15"/>
      <c r="AS127" s="15"/>
      <c r="AT127" s="15"/>
      <c r="AU127" s="15"/>
      <c r="AV127" s="15"/>
      <c r="AW127" s="15">
        <v>1.75</v>
      </c>
      <c r="AX127" s="15"/>
      <c r="AY127" s="15">
        <v>1.5</v>
      </c>
      <c r="AZ127" s="15"/>
      <c r="BA127" s="15"/>
      <c r="BB127" s="16">
        <f t="shared" si="3"/>
        <v>7.75</v>
      </c>
    </row>
    <row r="128" spans="1:54" ht="12.75" x14ac:dyDescent="0.2">
      <c r="A128" s="13" t="s">
        <v>400</v>
      </c>
      <c r="B128" s="13" t="s">
        <v>401</v>
      </c>
      <c r="C128" s="15"/>
      <c r="D128" s="15">
        <v>0.18659999999999999</v>
      </c>
      <c r="E128" s="15">
        <v>0.24395</v>
      </c>
      <c r="F128" s="15">
        <v>0.18720000000000001</v>
      </c>
      <c r="G128" s="15">
        <v>0.29599999999999999</v>
      </c>
      <c r="H128" s="15">
        <v>0.1298</v>
      </c>
      <c r="I128" s="15">
        <v>0.27065</v>
      </c>
      <c r="J128" s="15">
        <v>0.39140000000000003</v>
      </c>
      <c r="K128" s="15">
        <v>0.23974999999999999</v>
      </c>
      <c r="L128" s="15">
        <v>0.40712999999999999</v>
      </c>
      <c r="M128" s="15">
        <v>0.40849999999999997</v>
      </c>
      <c r="N128" s="15">
        <v>0.38755000000000001</v>
      </c>
      <c r="O128" s="15">
        <v>0.34250000000000003</v>
      </c>
      <c r="P128" s="15">
        <v>0.42909999999999998</v>
      </c>
      <c r="Q128" s="15">
        <v>0.27750000000000002</v>
      </c>
      <c r="R128" s="15">
        <v>0.32815</v>
      </c>
      <c r="S128" s="15">
        <v>0.249</v>
      </c>
      <c r="T128" s="15"/>
      <c r="U128" s="15">
        <v>0.15390000000000001</v>
      </c>
      <c r="V128" s="15">
        <v>0.20745</v>
      </c>
      <c r="W128" s="15">
        <v>0.16300000000000001</v>
      </c>
      <c r="X128" s="15">
        <v>0.19625000000000001</v>
      </c>
      <c r="Y128" s="15">
        <v>0.17100000000000001</v>
      </c>
      <c r="Z128" s="15">
        <v>0.21525</v>
      </c>
      <c r="AA128" s="15">
        <v>0.24124999999999999</v>
      </c>
      <c r="AB128" s="15">
        <v>0.37609999999999999</v>
      </c>
      <c r="AC128" s="15">
        <v>0.1419</v>
      </c>
      <c r="AD128" s="15">
        <v>0.26673000000000002</v>
      </c>
      <c r="AE128" s="15"/>
      <c r="AF128" s="15">
        <v>0.17499999999999999</v>
      </c>
      <c r="AG128" s="15"/>
      <c r="AH128" s="15">
        <v>0.2147</v>
      </c>
      <c r="AI128" s="15">
        <v>0.11874999999999999</v>
      </c>
      <c r="AJ128" s="15"/>
      <c r="AK128" s="15">
        <v>9.5750000000000002E-2</v>
      </c>
      <c r="AL128" s="15">
        <v>4.2529999999999998E-2</v>
      </c>
      <c r="AM128" s="15"/>
      <c r="AN128" s="15"/>
      <c r="AO128" s="15"/>
      <c r="AP128" s="15"/>
      <c r="AQ128" s="15"/>
      <c r="AR128" s="15"/>
      <c r="AS128" s="15"/>
      <c r="AT128" s="15"/>
      <c r="AU128" s="15"/>
      <c r="AV128" s="15"/>
      <c r="AW128" s="15"/>
      <c r="AX128" s="15"/>
      <c r="AY128" s="15"/>
      <c r="AZ128" s="15"/>
      <c r="BA128" s="15"/>
      <c r="BB128" s="16">
        <f t="shared" si="3"/>
        <v>7.5543399999999998</v>
      </c>
    </row>
    <row r="129" spans="1:54" ht="12.75" x14ac:dyDescent="0.2">
      <c r="A129" s="13" t="s">
        <v>402</v>
      </c>
      <c r="B129" s="13" t="s">
        <v>403</v>
      </c>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v>6.96</v>
      </c>
      <c r="AR129" s="15"/>
      <c r="AS129" s="15"/>
      <c r="AT129" s="15"/>
      <c r="AU129" s="15"/>
      <c r="AV129" s="15"/>
      <c r="AW129" s="15"/>
      <c r="AX129" s="15"/>
      <c r="AY129" s="15"/>
      <c r="AZ129" s="15"/>
      <c r="BA129" s="15"/>
      <c r="BB129" s="16">
        <f t="shared" si="3"/>
        <v>6.96</v>
      </c>
    </row>
    <row r="130" spans="1:54" ht="12.75" x14ac:dyDescent="0.2">
      <c r="A130" s="13" t="s">
        <v>404</v>
      </c>
      <c r="B130" s="13" t="s">
        <v>405</v>
      </c>
      <c r="C130" s="15"/>
      <c r="D130" s="15"/>
      <c r="E130" s="15"/>
      <c r="F130" s="15"/>
      <c r="G130" s="15"/>
      <c r="H130" s="15"/>
      <c r="I130" s="15"/>
      <c r="J130" s="15"/>
      <c r="K130" s="15"/>
      <c r="L130" s="15"/>
      <c r="M130" s="15"/>
      <c r="N130" s="15"/>
      <c r="O130" s="15"/>
      <c r="P130" s="15"/>
      <c r="Q130" s="15"/>
      <c r="R130" s="15"/>
      <c r="S130" s="15"/>
      <c r="T130" s="15"/>
      <c r="U130" s="15"/>
      <c r="V130" s="15"/>
      <c r="W130" s="15">
        <v>3.4</v>
      </c>
      <c r="X130" s="15"/>
      <c r="Y130" s="15"/>
      <c r="Z130" s="15">
        <v>0.33600000000000002</v>
      </c>
      <c r="AA130" s="15"/>
      <c r="AB130" s="15"/>
      <c r="AC130" s="15"/>
      <c r="AD130" s="15"/>
      <c r="AE130" s="15"/>
      <c r="AF130" s="15"/>
      <c r="AG130" s="15"/>
      <c r="AH130" s="15"/>
      <c r="AI130" s="15"/>
      <c r="AJ130" s="15"/>
      <c r="AK130" s="15"/>
      <c r="AL130" s="15">
        <v>3.0750000000000002</v>
      </c>
      <c r="AM130" s="15"/>
      <c r="AN130" s="15"/>
      <c r="AO130" s="15"/>
      <c r="AP130" s="15"/>
      <c r="AQ130" s="15"/>
      <c r="AR130" s="15"/>
      <c r="AS130" s="15"/>
      <c r="AT130" s="15"/>
      <c r="AU130" s="15"/>
      <c r="AV130" s="15"/>
      <c r="AW130" s="15"/>
      <c r="AX130" s="15"/>
      <c r="AY130" s="15"/>
      <c r="AZ130" s="15"/>
      <c r="BA130" s="15"/>
      <c r="BB130" s="16">
        <f t="shared" si="3"/>
        <v>6.8109999999999999</v>
      </c>
    </row>
    <row r="131" spans="1:54" ht="12.75" x14ac:dyDescent="0.2">
      <c r="A131" s="13" t="s">
        <v>406</v>
      </c>
      <c r="B131" s="13" t="s">
        <v>407</v>
      </c>
      <c r="C131" s="15">
        <v>0.2</v>
      </c>
      <c r="D131" s="15"/>
      <c r="E131" s="15"/>
      <c r="F131" s="15"/>
      <c r="G131" s="15"/>
      <c r="H131" s="15"/>
      <c r="I131" s="15">
        <v>0.3</v>
      </c>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v>6.2655450000000004</v>
      </c>
      <c r="AR131" s="15"/>
      <c r="AS131" s="15"/>
      <c r="AT131" s="15"/>
      <c r="AU131" s="15"/>
      <c r="AV131" s="15"/>
      <c r="AW131" s="15"/>
      <c r="AX131" s="15"/>
      <c r="AY131" s="15"/>
      <c r="AZ131" s="15"/>
      <c r="BA131" s="15"/>
      <c r="BB131" s="16">
        <f t="shared" si="3"/>
        <v>6.7655450000000004</v>
      </c>
    </row>
    <row r="132" spans="1:54" ht="12.75" x14ac:dyDescent="0.2">
      <c r="A132" s="13" t="s">
        <v>408</v>
      </c>
      <c r="B132" s="13" t="s">
        <v>409</v>
      </c>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v>6.6</v>
      </c>
      <c r="AX132" s="15"/>
      <c r="AY132" s="15"/>
      <c r="AZ132" s="15"/>
      <c r="BA132" s="15"/>
      <c r="BB132" s="16">
        <f t="shared" si="3"/>
        <v>6.6</v>
      </c>
    </row>
    <row r="133" spans="1:54" ht="12.75" x14ac:dyDescent="0.2">
      <c r="A133" s="13" t="s">
        <v>227</v>
      </c>
      <c r="B133" s="13" t="s">
        <v>228</v>
      </c>
      <c r="C133" s="15"/>
      <c r="D133" s="15"/>
      <c r="E133" s="15"/>
      <c r="F133" s="15"/>
      <c r="G133" s="15"/>
      <c r="H133" s="15"/>
      <c r="I133" s="15"/>
      <c r="J133" s="15"/>
      <c r="K133" s="15"/>
      <c r="L133" s="15"/>
      <c r="M133" s="15"/>
      <c r="N133" s="15"/>
      <c r="O133" s="15"/>
      <c r="P133" s="15"/>
      <c r="Q133" s="15"/>
      <c r="R133" s="15">
        <v>0.43795000000000001</v>
      </c>
      <c r="S133" s="15"/>
      <c r="T133" s="15"/>
      <c r="U133" s="15"/>
      <c r="V133" s="15"/>
      <c r="W133" s="15">
        <v>1.594176</v>
      </c>
      <c r="X133" s="15"/>
      <c r="Y133" s="15"/>
      <c r="Z133" s="15"/>
      <c r="AA133" s="15"/>
      <c r="AB133" s="15"/>
      <c r="AC133" s="15"/>
      <c r="AD133" s="15"/>
      <c r="AE133" s="15"/>
      <c r="AF133" s="15"/>
      <c r="AG133" s="15"/>
      <c r="AH133" s="15"/>
      <c r="AI133" s="15">
        <v>4.262384</v>
      </c>
      <c r="AJ133" s="15"/>
      <c r="AK133" s="15"/>
      <c r="AL133" s="15"/>
      <c r="AM133" s="15"/>
      <c r="AN133" s="15"/>
      <c r="AO133" s="15"/>
      <c r="AP133" s="15"/>
      <c r="AQ133" s="15"/>
      <c r="AR133" s="15"/>
      <c r="AS133" s="15"/>
      <c r="AT133" s="15"/>
      <c r="AU133" s="15"/>
      <c r="AV133" s="15"/>
      <c r="AW133" s="15"/>
      <c r="AX133" s="15"/>
      <c r="AY133" s="15"/>
      <c r="AZ133" s="15"/>
      <c r="BA133" s="15"/>
      <c r="BB133" s="16">
        <f t="shared" si="3"/>
        <v>6.2945099999999998</v>
      </c>
    </row>
    <row r="134" spans="1:54" ht="12.75" x14ac:dyDescent="0.2">
      <c r="A134" s="13" t="s">
        <v>410</v>
      </c>
      <c r="B134" s="13" t="s">
        <v>411</v>
      </c>
      <c r="C134" s="15"/>
      <c r="D134" s="15"/>
      <c r="E134" s="15"/>
      <c r="F134" s="15"/>
      <c r="G134" s="15"/>
      <c r="H134" s="15"/>
      <c r="I134" s="15"/>
      <c r="J134" s="15"/>
      <c r="K134" s="15"/>
      <c r="L134" s="15"/>
      <c r="M134" s="15"/>
      <c r="N134" s="15"/>
      <c r="O134" s="15"/>
      <c r="P134" s="15"/>
      <c r="Q134" s="15"/>
      <c r="R134" s="15">
        <v>3.5880000000000001</v>
      </c>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v>2.6520000000000001</v>
      </c>
      <c r="BB134" s="16">
        <f t="shared" si="3"/>
        <v>6.24</v>
      </c>
    </row>
    <row r="135" spans="1:54" ht="12.75" x14ac:dyDescent="0.2">
      <c r="A135" s="13" t="s">
        <v>412</v>
      </c>
      <c r="B135" s="13" t="s">
        <v>413</v>
      </c>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v>6.03</v>
      </c>
      <c r="BB135" s="16">
        <f t="shared" si="3"/>
        <v>6.03</v>
      </c>
    </row>
    <row r="136" spans="1:54" ht="12.75" x14ac:dyDescent="0.2">
      <c r="A136" s="13" t="s">
        <v>414</v>
      </c>
      <c r="B136" s="13" t="s">
        <v>415</v>
      </c>
      <c r="C136" s="15"/>
      <c r="D136" s="15"/>
      <c r="E136" s="15"/>
      <c r="F136" s="15"/>
      <c r="G136" s="15">
        <v>1.5</v>
      </c>
      <c r="H136" s="15"/>
      <c r="I136" s="15"/>
      <c r="J136" s="15"/>
      <c r="K136" s="15"/>
      <c r="L136" s="15"/>
      <c r="M136" s="15"/>
      <c r="N136" s="15"/>
      <c r="O136" s="15"/>
      <c r="P136" s="15"/>
      <c r="Q136" s="15">
        <v>1.5</v>
      </c>
      <c r="R136" s="15"/>
      <c r="S136" s="15"/>
      <c r="T136" s="15"/>
      <c r="U136" s="15"/>
      <c r="V136" s="15"/>
      <c r="W136" s="15">
        <v>0.5</v>
      </c>
      <c r="X136" s="15"/>
      <c r="Y136" s="15"/>
      <c r="Z136" s="15"/>
      <c r="AA136" s="15"/>
      <c r="AB136" s="15"/>
      <c r="AC136" s="15"/>
      <c r="AD136" s="15"/>
      <c r="AE136" s="15"/>
      <c r="AF136" s="15"/>
      <c r="AG136" s="15"/>
      <c r="AH136" s="15"/>
      <c r="AI136" s="15"/>
      <c r="AJ136" s="15"/>
      <c r="AK136" s="15"/>
      <c r="AL136" s="15"/>
      <c r="AM136" s="15">
        <v>1</v>
      </c>
      <c r="AN136" s="15"/>
      <c r="AO136" s="15"/>
      <c r="AP136" s="15"/>
      <c r="AQ136" s="15"/>
      <c r="AR136" s="15"/>
      <c r="AS136" s="15"/>
      <c r="AT136" s="15"/>
      <c r="AU136" s="15"/>
      <c r="AV136" s="15"/>
      <c r="AW136" s="15"/>
      <c r="AX136" s="15"/>
      <c r="AY136" s="15"/>
      <c r="AZ136" s="15"/>
      <c r="BA136" s="15"/>
      <c r="BB136" s="16">
        <f t="shared" si="3"/>
        <v>4.5</v>
      </c>
    </row>
    <row r="137" spans="1:54" ht="12.75" x14ac:dyDescent="0.2">
      <c r="A137" s="13" t="s">
        <v>416</v>
      </c>
      <c r="B137" s="13" t="s">
        <v>417</v>
      </c>
      <c r="C137" s="15"/>
      <c r="D137" s="15"/>
      <c r="E137" s="15"/>
      <c r="F137" s="15"/>
      <c r="G137" s="15"/>
      <c r="H137" s="15"/>
      <c r="I137" s="15"/>
      <c r="J137" s="15"/>
      <c r="K137" s="15"/>
      <c r="L137" s="15"/>
      <c r="M137" s="15">
        <v>4.3753799999999998</v>
      </c>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6">
        <f t="shared" si="3"/>
        <v>4.3753799999999998</v>
      </c>
    </row>
    <row r="138" spans="1:54" ht="12.75" x14ac:dyDescent="0.2">
      <c r="A138" s="13" t="s">
        <v>418</v>
      </c>
      <c r="B138" s="13" t="s">
        <v>419</v>
      </c>
      <c r="C138" s="15"/>
      <c r="D138" s="15"/>
      <c r="E138" s="15"/>
      <c r="F138" s="15"/>
      <c r="G138" s="15"/>
      <c r="H138" s="15"/>
      <c r="I138" s="15"/>
      <c r="J138" s="15">
        <v>4.25</v>
      </c>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6">
        <f t="shared" ref="BB138:BB169" si="4">SUM(C138:BA138)</f>
        <v>4.25</v>
      </c>
    </row>
    <row r="139" spans="1:54" ht="12.75" x14ac:dyDescent="0.2">
      <c r="A139" s="13" t="s">
        <v>420</v>
      </c>
      <c r="B139" s="13" t="s">
        <v>421</v>
      </c>
      <c r="C139" s="15"/>
      <c r="D139" s="15"/>
      <c r="E139" s="15"/>
      <c r="F139" s="15"/>
      <c r="G139" s="15"/>
      <c r="H139" s="15"/>
      <c r="I139" s="15">
        <v>1.7121599999999999</v>
      </c>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v>1.9039900000000001</v>
      </c>
      <c r="AZ139" s="15"/>
      <c r="BA139" s="15"/>
      <c r="BB139" s="16">
        <f t="shared" si="4"/>
        <v>3.6161500000000002</v>
      </c>
    </row>
    <row r="140" spans="1:54" ht="12.75" x14ac:dyDescent="0.2">
      <c r="A140" s="13" t="s">
        <v>422</v>
      </c>
      <c r="B140" s="13" t="s">
        <v>423</v>
      </c>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v>3.6</v>
      </c>
      <c r="AX140" s="15"/>
      <c r="AY140" s="15"/>
      <c r="AZ140" s="15"/>
      <c r="BA140" s="15"/>
      <c r="BB140" s="16">
        <f t="shared" si="4"/>
        <v>3.6</v>
      </c>
    </row>
    <row r="141" spans="1:54" ht="12.75" x14ac:dyDescent="0.2">
      <c r="A141" s="13" t="s">
        <v>424</v>
      </c>
      <c r="B141" s="13" t="s">
        <v>425</v>
      </c>
      <c r="C141" s="15"/>
      <c r="D141" s="15"/>
      <c r="E141" s="15"/>
      <c r="F141" s="15"/>
      <c r="G141" s="15"/>
      <c r="H141" s="15"/>
      <c r="I141" s="15"/>
      <c r="J141" s="15"/>
      <c r="K141" s="15">
        <v>0.96999000000000002</v>
      </c>
      <c r="L141" s="15"/>
      <c r="M141" s="15"/>
      <c r="N141" s="15"/>
      <c r="O141" s="15"/>
      <c r="P141" s="15"/>
      <c r="Q141" s="15"/>
      <c r="R141" s="15"/>
      <c r="S141" s="15"/>
      <c r="T141" s="15"/>
      <c r="U141" s="15"/>
      <c r="V141" s="15"/>
      <c r="W141" s="15"/>
      <c r="X141" s="15"/>
      <c r="Y141" s="15"/>
      <c r="Z141" s="15"/>
      <c r="AA141" s="15"/>
      <c r="AB141" s="15"/>
      <c r="AC141" s="15"/>
      <c r="AD141" s="15"/>
      <c r="AE141" s="15">
        <v>0.85280999999999996</v>
      </c>
      <c r="AF141" s="15"/>
      <c r="AG141" s="15"/>
      <c r="AH141" s="15"/>
      <c r="AI141" s="15"/>
      <c r="AJ141" s="15"/>
      <c r="AK141" s="15"/>
      <c r="AL141" s="15"/>
      <c r="AM141" s="15"/>
      <c r="AN141" s="15"/>
      <c r="AO141" s="15"/>
      <c r="AP141" s="15"/>
      <c r="AQ141" s="15"/>
      <c r="AR141" s="15"/>
      <c r="AS141" s="15"/>
      <c r="AT141" s="15"/>
      <c r="AU141" s="15"/>
      <c r="AV141" s="15"/>
      <c r="AW141" s="15">
        <v>1.5103200000000001</v>
      </c>
      <c r="AX141" s="15"/>
      <c r="AY141" s="15"/>
      <c r="AZ141" s="15"/>
      <c r="BA141" s="15"/>
      <c r="BB141" s="16">
        <f t="shared" si="4"/>
        <v>3.3331200000000001</v>
      </c>
    </row>
    <row r="142" spans="1:54" ht="12.75" x14ac:dyDescent="0.2">
      <c r="A142" s="13" t="s">
        <v>426</v>
      </c>
      <c r="B142" s="13" t="s">
        <v>427</v>
      </c>
      <c r="C142" s="15"/>
      <c r="D142" s="15"/>
      <c r="E142" s="15"/>
      <c r="F142" s="15"/>
      <c r="G142" s="15"/>
      <c r="H142" s="15"/>
      <c r="I142" s="15"/>
      <c r="J142" s="15"/>
      <c r="K142" s="15"/>
      <c r="L142" s="15"/>
      <c r="M142" s="15"/>
      <c r="N142" s="15"/>
      <c r="O142" s="15"/>
      <c r="P142" s="15"/>
      <c r="Q142" s="15">
        <v>0.45</v>
      </c>
      <c r="R142" s="15">
        <v>0.41349999999999998</v>
      </c>
      <c r="S142" s="15"/>
      <c r="T142" s="15"/>
      <c r="U142" s="15"/>
      <c r="V142" s="15"/>
      <c r="W142" s="15">
        <v>0.46</v>
      </c>
      <c r="X142" s="15"/>
      <c r="Y142" s="15">
        <v>0.2525</v>
      </c>
      <c r="Z142" s="15"/>
      <c r="AA142" s="15"/>
      <c r="AB142" s="15"/>
      <c r="AC142" s="15"/>
      <c r="AD142" s="15"/>
      <c r="AE142" s="15"/>
      <c r="AF142" s="15"/>
      <c r="AG142" s="15"/>
      <c r="AH142" s="15"/>
      <c r="AI142" s="15">
        <v>0.66208</v>
      </c>
      <c r="AJ142" s="15"/>
      <c r="AK142" s="15"/>
      <c r="AL142" s="15">
        <v>0.25950000000000001</v>
      </c>
      <c r="AM142" s="15"/>
      <c r="AN142" s="15"/>
      <c r="AO142" s="15"/>
      <c r="AP142" s="15"/>
      <c r="AQ142" s="15"/>
      <c r="AR142" s="15"/>
      <c r="AS142" s="15">
        <v>0.30259999999999998</v>
      </c>
      <c r="AT142" s="15"/>
      <c r="AU142" s="15"/>
      <c r="AV142" s="15"/>
      <c r="AW142" s="15"/>
      <c r="AX142" s="15"/>
      <c r="AY142" s="15"/>
      <c r="AZ142" s="15"/>
      <c r="BA142" s="15"/>
      <c r="BB142" s="16">
        <f t="shared" si="4"/>
        <v>2.8001800000000001</v>
      </c>
    </row>
    <row r="143" spans="1:54" ht="12.75" x14ac:dyDescent="0.2">
      <c r="A143" s="13" t="s">
        <v>428</v>
      </c>
      <c r="B143" s="13" t="s">
        <v>429</v>
      </c>
      <c r="C143" s="15"/>
      <c r="D143" s="15"/>
      <c r="E143" s="15"/>
      <c r="F143" s="15"/>
      <c r="G143" s="15"/>
      <c r="H143" s="15">
        <v>0.4032</v>
      </c>
      <c r="I143" s="15"/>
      <c r="J143" s="15"/>
      <c r="K143" s="15"/>
      <c r="L143" s="15"/>
      <c r="M143" s="15"/>
      <c r="N143" s="15"/>
      <c r="O143" s="15">
        <v>0.4032</v>
      </c>
      <c r="P143" s="15"/>
      <c r="Q143" s="15"/>
      <c r="R143" s="15"/>
      <c r="S143" s="15"/>
      <c r="T143" s="15"/>
      <c r="U143" s="15"/>
      <c r="V143" s="15"/>
      <c r="W143" s="15"/>
      <c r="X143" s="15"/>
      <c r="Y143" s="15"/>
      <c r="Z143" s="15">
        <v>0.4128</v>
      </c>
      <c r="AA143" s="15"/>
      <c r="AB143" s="15"/>
      <c r="AC143" s="15"/>
      <c r="AD143" s="15"/>
      <c r="AE143" s="15"/>
      <c r="AF143" s="15"/>
      <c r="AG143" s="15"/>
      <c r="AH143" s="15"/>
      <c r="AI143" s="15"/>
      <c r="AJ143" s="15"/>
      <c r="AK143" s="15"/>
      <c r="AL143" s="15"/>
      <c r="AM143" s="15">
        <v>0.81599999999999995</v>
      </c>
      <c r="AN143" s="15"/>
      <c r="AO143" s="15"/>
      <c r="AP143" s="15"/>
      <c r="AQ143" s="15"/>
      <c r="AR143" s="15"/>
      <c r="AS143" s="15"/>
      <c r="AT143" s="15"/>
      <c r="AU143" s="15"/>
      <c r="AV143" s="15"/>
      <c r="AW143" s="15"/>
      <c r="AX143" s="15"/>
      <c r="AY143" s="15"/>
      <c r="AZ143" s="15"/>
      <c r="BA143" s="15"/>
      <c r="BB143" s="16">
        <f t="shared" si="4"/>
        <v>2.0352000000000001</v>
      </c>
    </row>
    <row r="144" spans="1:54" ht="12.75" x14ac:dyDescent="0.2">
      <c r="A144" s="13" t="s">
        <v>430</v>
      </c>
      <c r="B144" s="13" t="s">
        <v>431</v>
      </c>
      <c r="C144" s="15"/>
      <c r="D144" s="15"/>
      <c r="E144" s="15"/>
      <c r="F144" s="15"/>
      <c r="G144" s="15"/>
      <c r="H144" s="15">
        <v>0.4032</v>
      </c>
      <c r="I144" s="15"/>
      <c r="J144" s="15"/>
      <c r="K144" s="15"/>
      <c r="L144" s="15"/>
      <c r="M144" s="15"/>
      <c r="N144" s="15"/>
      <c r="O144" s="15"/>
      <c r="P144" s="15"/>
      <c r="Q144" s="15"/>
      <c r="R144" s="15"/>
      <c r="S144" s="15"/>
      <c r="T144" s="15">
        <v>0.80640000000000001</v>
      </c>
      <c r="U144" s="15"/>
      <c r="V144" s="15"/>
      <c r="W144" s="15"/>
      <c r="X144" s="15"/>
      <c r="Y144" s="15"/>
      <c r="Z144" s="15"/>
      <c r="AA144" s="15"/>
      <c r="AB144" s="15"/>
      <c r="AC144" s="15"/>
      <c r="AD144" s="15"/>
      <c r="AE144" s="15"/>
      <c r="AF144" s="15"/>
      <c r="AG144" s="15"/>
      <c r="AH144" s="15"/>
      <c r="AI144" s="15"/>
      <c r="AJ144" s="15"/>
      <c r="AK144" s="15"/>
      <c r="AL144" s="15"/>
      <c r="AM144" s="15">
        <v>0.81599999999999995</v>
      </c>
      <c r="AN144" s="15"/>
      <c r="AO144" s="15"/>
      <c r="AP144" s="15"/>
      <c r="AQ144" s="15"/>
      <c r="AR144" s="15"/>
      <c r="AS144" s="15"/>
      <c r="AT144" s="15"/>
      <c r="AU144" s="15"/>
      <c r="AV144" s="15"/>
      <c r="AW144" s="15"/>
      <c r="AX144" s="15"/>
      <c r="AY144" s="15"/>
      <c r="AZ144" s="15"/>
      <c r="BA144" s="15"/>
      <c r="BB144" s="16">
        <f t="shared" si="4"/>
        <v>2.0255999999999998</v>
      </c>
    </row>
    <row r="145" spans="1:54" ht="12.75" x14ac:dyDescent="0.2">
      <c r="A145" s="13" t="s">
        <v>432</v>
      </c>
      <c r="B145" s="13" t="s">
        <v>433</v>
      </c>
      <c r="C145" s="15">
        <v>0.57599999999999996</v>
      </c>
      <c r="D145" s="15"/>
      <c r="E145" s="15"/>
      <c r="F145" s="15"/>
      <c r="G145" s="15">
        <v>6.4799999999999996E-2</v>
      </c>
      <c r="H145" s="15"/>
      <c r="I145" s="15"/>
      <c r="J145" s="15"/>
      <c r="K145" s="15">
        <v>0.25919999999999999</v>
      </c>
      <c r="L145" s="15"/>
      <c r="M145" s="15"/>
      <c r="N145" s="15"/>
      <c r="O145" s="15">
        <v>0.19439999999999999</v>
      </c>
      <c r="P145" s="15"/>
      <c r="Q145" s="15"/>
      <c r="R145" s="15"/>
      <c r="S145" s="15"/>
      <c r="T145" s="15"/>
      <c r="U145" s="15">
        <v>3.2399999999999998E-2</v>
      </c>
      <c r="V145" s="15"/>
      <c r="W145" s="15"/>
      <c r="X145" s="15"/>
      <c r="Y145" s="15"/>
      <c r="Z145" s="15"/>
      <c r="AA145" s="15"/>
      <c r="AB145" s="15"/>
      <c r="AC145" s="15"/>
      <c r="AD145" s="15"/>
      <c r="AE145" s="15"/>
      <c r="AF145" s="15"/>
      <c r="AG145" s="15">
        <v>0.23760000000000001</v>
      </c>
      <c r="AH145" s="15"/>
      <c r="AI145" s="15"/>
      <c r="AJ145" s="15"/>
      <c r="AK145" s="15"/>
      <c r="AL145" s="15"/>
      <c r="AM145" s="15"/>
      <c r="AN145" s="15">
        <v>0.20519999999999999</v>
      </c>
      <c r="AO145" s="15"/>
      <c r="AP145" s="15"/>
      <c r="AQ145" s="15"/>
      <c r="AR145" s="15">
        <v>0.17399999999999999</v>
      </c>
      <c r="AS145" s="15"/>
      <c r="AT145" s="15"/>
      <c r="AU145" s="15"/>
      <c r="AV145" s="15"/>
      <c r="AW145" s="15">
        <v>6.4799999999999996E-2</v>
      </c>
      <c r="AX145" s="15"/>
      <c r="AY145" s="15"/>
      <c r="AZ145" s="15"/>
      <c r="BA145" s="15"/>
      <c r="BB145" s="16">
        <f t="shared" si="4"/>
        <v>1.8083999999999998</v>
      </c>
    </row>
    <row r="146" spans="1:54" ht="12.75" x14ac:dyDescent="0.2">
      <c r="A146" s="13" t="s">
        <v>231</v>
      </c>
      <c r="B146" s="13" t="s">
        <v>232</v>
      </c>
      <c r="C146" s="15"/>
      <c r="D146" s="15"/>
      <c r="E146" s="15"/>
      <c r="F146" s="15"/>
      <c r="G146" s="15"/>
      <c r="H146" s="15">
        <v>1.7564</v>
      </c>
      <c r="I146" s="15"/>
      <c r="J146" s="15"/>
      <c r="K146" s="15"/>
      <c r="L146" s="15">
        <v>5.0000000000000004E-6</v>
      </c>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6">
        <f t="shared" si="4"/>
        <v>1.756405</v>
      </c>
    </row>
    <row r="147" spans="1:54" ht="12.75" x14ac:dyDescent="0.2">
      <c r="A147" s="13" t="s">
        <v>219</v>
      </c>
      <c r="B147" s="13" t="s">
        <v>220</v>
      </c>
      <c r="C147" s="15"/>
      <c r="D147" s="15"/>
      <c r="E147" s="15"/>
      <c r="F147" s="15"/>
      <c r="G147" s="15"/>
      <c r="H147" s="15">
        <v>1.3411</v>
      </c>
      <c r="I147" s="15"/>
      <c r="J147" s="15"/>
      <c r="K147" s="15"/>
      <c r="L147" s="15"/>
      <c r="M147" s="15"/>
      <c r="N147" s="15">
        <v>0.4</v>
      </c>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6">
        <f t="shared" si="4"/>
        <v>1.7410999999999999</v>
      </c>
    </row>
    <row r="148" spans="1:54" ht="12.75" x14ac:dyDescent="0.2">
      <c r="A148" s="13" t="s">
        <v>237</v>
      </c>
      <c r="B148" s="13" t="s">
        <v>238</v>
      </c>
      <c r="C148" s="15"/>
      <c r="D148" s="15"/>
      <c r="E148" s="15"/>
      <c r="F148" s="15"/>
      <c r="G148" s="15"/>
      <c r="H148" s="15"/>
      <c r="I148" s="15"/>
      <c r="J148" s="15"/>
      <c r="K148" s="15"/>
      <c r="L148" s="15"/>
      <c r="M148" s="15"/>
      <c r="N148" s="15"/>
      <c r="O148" s="15"/>
      <c r="P148" s="15"/>
      <c r="Q148" s="15"/>
      <c r="R148" s="15">
        <v>5.8311000000000002E-2</v>
      </c>
      <c r="S148" s="15"/>
      <c r="T148" s="15"/>
      <c r="U148" s="15"/>
      <c r="V148" s="15"/>
      <c r="W148" s="15">
        <v>1.0102549999999999</v>
      </c>
      <c r="X148" s="15"/>
      <c r="Y148" s="15"/>
      <c r="Z148" s="15"/>
      <c r="AA148" s="15"/>
      <c r="AB148" s="15"/>
      <c r="AC148" s="15"/>
      <c r="AD148" s="15"/>
      <c r="AE148" s="15"/>
      <c r="AF148" s="15"/>
      <c r="AG148" s="15"/>
      <c r="AH148" s="15"/>
      <c r="AI148" s="15">
        <v>0.61443499999999995</v>
      </c>
      <c r="AJ148" s="15"/>
      <c r="AK148" s="15"/>
      <c r="AL148" s="15"/>
      <c r="AM148" s="15"/>
      <c r="AN148" s="15"/>
      <c r="AO148" s="15"/>
      <c r="AP148" s="15"/>
      <c r="AQ148" s="15"/>
      <c r="AR148" s="15"/>
      <c r="AS148" s="15"/>
      <c r="AT148" s="15"/>
      <c r="AU148" s="15"/>
      <c r="AV148" s="15"/>
      <c r="AW148" s="15"/>
      <c r="AX148" s="15"/>
      <c r="AY148" s="15"/>
      <c r="AZ148" s="15"/>
      <c r="BA148" s="15"/>
      <c r="BB148" s="16">
        <f t="shared" si="4"/>
        <v>1.683001</v>
      </c>
    </row>
    <row r="149" spans="1:54" ht="12.75" x14ac:dyDescent="0.2">
      <c r="A149" s="13" t="s">
        <v>434</v>
      </c>
      <c r="B149" s="13" t="s">
        <v>435</v>
      </c>
      <c r="C149" s="15"/>
      <c r="D149" s="15"/>
      <c r="E149" s="15"/>
      <c r="F149" s="15"/>
      <c r="G149" s="15"/>
      <c r="H149" s="15"/>
      <c r="I149" s="15"/>
      <c r="J149" s="15"/>
      <c r="K149" s="15"/>
      <c r="L149" s="15"/>
      <c r="M149" s="15"/>
      <c r="N149" s="15"/>
      <c r="O149" s="15"/>
      <c r="P149" s="15"/>
      <c r="Q149" s="15"/>
      <c r="R149" s="15"/>
      <c r="S149" s="15"/>
      <c r="T149" s="15">
        <v>0.80640000000000001</v>
      </c>
      <c r="U149" s="15"/>
      <c r="V149" s="15"/>
      <c r="W149" s="15"/>
      <c r="X149" s="15"/>
      <c r="Y149" s="15"/>
      <c r="Z149" s="15"/>
      <c r="AA149" s="15"/>
      <c r="AB149" s="15"/>
      <c r="AC149" s="15"/>
      <c r="AD149" s="15"/>
      <c r="AE149" s="15"/>
      <c r="AF149" s="15"/>
      <c r="AG149" s="15"/>
      <c r="AH149" s="15"/>
      <c r="AI149" s="15"/>
      <c r="AJ149" s="15"/>
      <c r="AK149" s="15"/>
      <c r="AL149" s="15"/>
      <c r="AM149" s="15">
        <v>0.46079999999999999</v>
      </c>
      <c r="AN149" s="15"/>
      <c r="AO149" s="15"/>
      <c r="AP149" s="15"/>
      <c r="AQ149" s="15"/>
      <c r="AR149" s="15"/>
      <c r="AS149" s="15"/>
      <c r="AT149" s="15"/>
      <c r="AU149" s="15"/>
      <c r="AV149" s="15"/>
      <c r="AW149" s="15">
        <v>0.40799999999999997</v>
      </c>
      <c r="AX149" s="15"/>
      <c r="AY149" s="15"/>
      <c r="AZ149" s="15"/>
      <c r="BA149" s="15"/>
      <c r="BB149" s="16">
        <f t="shared" si="4"/>
        <v>1.6751999999999998</v>
      </c>
    </row>
    <row r="150" spans="1:54" ht="12.75" x14ac:dyDescent="0.2">
      <c r="A150" s="13" t="s">
        <v>436</v>
      </c>
      <c r="B150" s="13" t="s">
        <v>437</v>
      </c>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v>1.528</v>
      </c>
      <c r="AU150" s="15"/>
      <c r="AV150" s="15"/>
      <c r="AW150" s="15"/>
      <c r="AX150" s="15"/>
      <c r="AY150" s="15"/>
      <c r="AZ150" s="15"/>
      <c r="BA150" s="15"/>
      <c r="BB150" s="16">
        <f t="shared" si="4"/>
        <v>1.528</v>
      </c>
    </row>
    <row r="151" spans="1:54" ht="12.75" x14ac:dyDescent="0.2">
      <c r="A151" s="13" t="s">
        <v>438</v>
      </c>
      <c r="B151" s="13" t="s">
        <v>439</v>
      </c>
      <c r="C151" s="15"/>
      <c r="D151" s="15"/>
      <c r="E151" s="15"/>
      <c r="F151" s="15"/>
      <c r="G151" s="15"/>
      <c r="H151" s="15">
        <v>0.50495999999999996</v>
      </c>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v>1.0176000000000001</v>
      </c>
      <c r="AR151" s="15"/>
      <c r="AS151" s="15"/>
      <c r="AT151" s="15"/>
      <c r="AU151" s="15"/>
      <c r="AV151" s="15"/>
      <c r="AW151" s="15"/>
      <c r="AX151" s="15"/>
      <c r="AY151" s="15"/>
      <c r="AZ151" s="15"/>
      <c r="BA151" s="15"/>
      <c r="BB151" s="16">
        <f t="shared" si="4"/>
        <v>1.5225599999999999</v>
      </c>
    </row>
    <row r="152" spans="1:54" ht="12.75" x14ac:dyDescent="0.2">
      <c r="A152" s="13" t="s">
        <v>440</v>
      </c>
      <c r="B152" s="13" t="s">
        <v>441</v>
      </c>
      <c r="C152" s="15"/>
      <c r="D152" s="15"/>
      <c r="E152" s="15"/>
      <c r="F152" s="15"/>
      <c r="G152" s="15"/>
      <c r="H152" s="15"/>
      <c r="I152" s="15"/>
      <c r="J152" s="15"/>
      <c r="K152" s="15"/>
      <c r="L152" s="15"/>
      <c r="M152" s="15"/>
      <c r="N152" s="15"/>
      <c r="O152" s="15"/>
      <c r="P152" s="15"/>
      <c r="Q152" s="15"/>
      <c r="R152" s="15"/>
      <c r="S152" s="15"/>
      <c r="T152" s="15"/>
      <c r="U152" s="15">
        <v>1.5</v>
      </c>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6">
        <f t="shared" si="4"/>
        <v>1.5</v>
      </c>
    </row>
    <row r="153" spans="1:54" ht="12.75" x14ac:dyDescent="0.2">
      <c r="A153" s="13" t="s">
        <v>442</v>
      </c>
      <c r="B153" s="13" t="s">
        <v>443</v>
      </c>
      <c r="C153" s="15"/>
      <c r="D153" s="15"/>
      <c r="E153" s="15"/>
      <c r="F153" s="15"/>
      <c r="G153" s="15">
        <v>1.5</v>
      </c>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6">
        <f t="shared" si="4"/>
        <v>1.5</v>
      </c>
    </row>
    <row r="154" spans="1:54" ht="12.75" x14ac:dyDescent="0.2">
      <c r="A154" s="13" t="s">
        <v>444</v>
      </c>
      <c r="B154" s="13" t="s">
        <v>445</v>
      </c>
      <c r="C154" s="15">
        <v>1.38</v>
      </c>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6">
        <f t="shared" si="4"/>
        <v>1.38</v>
      </c>
    </row>
    <row r="155" spans="1:54" ht="12.75" x14ac:dyDescent="0.2">
      <c r="A155" s="13" t="s">
        <v>446</v>
      </c>
      <c r="B155" s="13" t="s">
        <v>447</v>
      </c>
      <c r="C155" s="15"/>
      <c r="D155" s="15"/>
      <c r="E155" s="15"/>
      <c r="F155" s="15"/>
      <c r="G155" s="15"/>
      <c r="H155" s="15"/>
      <c r="I155" s="15"/>
      <c r="J155" s="15"/>
      <c r="K155" s="15"/>
      <c r="L155" s="15"/>
      <c r="M155" s="15"/>
      <c r="N155" s="15"/>
      <c r="O155" s="15"/>
      <c r="P155" s="15"/>
      <c r="Q155" s="15">
        <v>1.04E-2</v>
      </c>
      <c r="R155" s="15"/>
      <c r="S155" s="15"/>
      <c r="T155" s="15"/>
      <c r="U155" s="15"/>
      <c r="V155" s="15"/>
      <c r="W155" s="15"/>
      <c r="X155" s="15"/>
      <c r="Y155" s="15"/>
      <c r="Z155" s="15"/>
      <c r="AA155" s="15"/>
      <c r="AB155" s="15"/>
      <c r="AC155" s="15"/>
      <c r="AD155" s="15"/>
      <c r="AE155" s="15"/>
      <c r="AF155" s="15"/>
      <c r="AG155" s="15"/>
      <c r="AH155" s="15">
        <v>0.6986</v>
      </c>
      <c r="AI155" s="15"/>
      <c r="AJ155" s="15"/>
      <c r="AK155" s="15"/>
      <c r="AL155" s="15">
        <v>0.52</v>
      </c>
      <c r="AM155" s="15"/>
      <c r="AN155" s="15"/>
      <c r="AO155" s="15"/>
      <c r="AP155" s="15"/>
      <c r="AQ155" s="15"/>
      <c r="AR155" s="15"/>
      <c r="AS155" s="15"/>
      <c r="AT155" s="15"/>
      <c r="AU155" s="15"/>
      <c r="AV155" s="15"/>
      <c r="AW155" s="15"/>
      <c r="AX155" s="15"/>
      <c r="AY155" s="15"/>
      <c r="AZ155" s="15"/>
      <c r="BA155" s="15"/>
      <c r="BB155" s="16">
        <f t="shared" si="4"/>
        <v>1.2290000000000001</v>
      </c>
    </row>
    <row r="156" spans="1:54" ht="12.75" x14ac:dyDescent="0.2">
      <c r="A156" s="13" t="s">
        <v>448</v>
      </c>
      <c r="B156" s="13" t="s">
        <v>449</v>
      </c>
      <c r="C156" s="15"/>
      <c r="D156" s="15"/>
      <c r="E156" s="15"/>
      <c r="F156" s="15"/>
      <c r="G156" s="15"/>
      <c r="H156" s="15"/>
      <c r="I156" s="15"/>
      <c r="J156" s="15"/>
      <c r="K156" s="15"/>
      <c r="L156" s="15"/>
      <c r="M156" s="15"/>
      <c r="N156" s="15"/>
      <c r="O156" s="15"/>
      <c r="P156" s="15"/>
      <c r="Q156" s="15"/>
      <c r="R156" s="15">
        <v>0.58799999999999997</v>
      </c>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v>0.55200000000000005</v>
      </c>
      <c r="BB156" s="16">
        <f t="shared" si="4"/>
        <v>1.1400000000000001</v>
      </c>
    </row>
    <row r="157" spans="1:54" ht="12.75" x14ac:dyDescent="0.2">
      <c r="A157" s="13" t="s">
        <v>450</v>
      </c>
      <c r="B157" s="13" t="s">
        <v>451</v>
      </c>
      <c r="C157" s="15"/>
      <c r="D157" s="15"/>
      <c r="E157" s="15"/>
      <c r="F157" s="15"/>
      <c r="G157" s="15"/>
      <c r="H157" s="15"/>
      <c r="I157" s="15"/>
      <c r="J157" s="15"/>
      <c r="K157" s="15"/>
      <c r="L157" s="15"/>
      <c r="M157" s="15"/>
      <c r="N157" s="15"/>
      <c r="O157" s="15"/>
      <c r="P157" s="15"/>
      <c r="Q157" s="15"/>
      <c r="R157" s="15"/>
      <c r="S157" s="15">
        <v>0.5</v>
      </c>
      <c r="T157" s="15"/>
      <c r="U157" s="15"/>
      <c r="V157" s="15"/>
      <c r="W157" s="15">
        <v>0.5</v>
      </c>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6">
        <f t="shared" si="4"/>
        <v>1</v>
      </c>
    </row>
    <row r="158" spans="1:54" ht="12.75" x14ac:dyDescent="0.2">
      <c r="A158" s="13" t="s">
        <v>452</v>
      </c>
      <c r="B158" s="13" t="s">
        <v>453</v>
      </c>
      <c r="C158" s="15"/>
      <c r="D158" s="15"/>
      <c r="E158" s="15"/>
      <c r="F158" s="15"/>
      <c r="G158" s="15"/>
      <c r="H158" s="15"/>
      <c r="I158" s="15"/>
      <c r="J158" s="15"/>
      <c r="K158" s="15">
        <v>0.5</v>
      </c>
      <c r="L158" s="15"/>
      <c r="M158" s="15"/>
      <c r="N158" s="15"/>
      <c r="O158" s="15"/>
      <c r="P158" s="15"/>
      <c r="Q158" s="15">
        <v>0.5</v>
      </c>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6">
        <f t="shared" si="4"/>
        <v>1</v>
      </c>
    </row>
    <row r="159" spans="1:54" ht="12.75" x14ac:dyDescent="0.2">
      <c r="A159" s="13" t="s">
        <v>454</v>
      </c>
      <c r="B159" s="13" t="s">
        <v>455</v>
      </c>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v>0.98399999999999999</v>
      </c>
      <c r="AT159" s="15"/>
      <c r="AU159" s="15"/>
      <c r="AV159" s="15"/>
      <c r="AW159" s="15"/>
      <c r="AX159" s="15"/>
      <c r="AY159" s="15"/>
      <c r="AZ159" s="15"/>
      <c r="BA159" s="15"/>
      <c r="BB159" s="16">
        <f t="shared" si="4"/>
        <v>0.98399999999999999</v>
      </c>
    </row>
    <row r="160" spans="1:54" ht="12.75" x14ac:dyDescent="0.2">
      <c r="A160" s="13" t="s">
        <v>456</v>
      </c>
      <c r="B160" s="13" t="s">
        <v>457</v>
      </c>
      <c r="C160" s="15"/>
      <c r="D160" s="15"/>
      <c r="E160" s="15"/>
      <c r="F160" s="15"/>
      <c r="G160" s="15"/>
      <c r="H160" s="15"/>
      <c r="I160" s="15"/>
      <c r="J160" s="15"/>
      <c r="K160" s="15">
        <v>0.58199999999999996</v>
      </c>
      <c r="L160" s="15"/>
      <c r="M160" s="15"/>
      <c r="N160" s="15"/>
      <c r="O160" s="15"/>
      <c r="P160" s="15"/>
      <c r="Q160" s="15"/>
      <c r="R160" s="15"/>
      <c r="S160" s="15"/>
      <c r="T160" s="15"/>
      <c r="U160" s="15"/>
      <c r="V160" s="15"/>
      <c r="W160" s="15"/>
      <c r="X160" s="15"/>
      <c r="Y160" s="15"/>
      <c r="Z160" s="15"/>
      <c r="AA160" s="15"/>
      <c r="AB160" s="15"/>
      <c r="AC160" s="15"/>
      <c r="AD160" s="15"/>
      <c r="AE160" s="15">
        <v>0.156</v>
      </c>
      <c r="AF160" s="15"/>
      <c r="AG160" s="15"/>
      <c r="AH160" s="15"/>
      <c r="AI160" s="15"/>
      <c r="AJ160" s="15"/>
      <c r="AK160" s="15"/>
      <c r="AL160" s="15"/>
      <c r="AM160" s="15"/>
      <c r="AN160" s="15"/>
      <c r="AO160" s="15"/>
      <c r="AP160" s="15"/>
      <c r="AQ160" s="15"/>
      <c r="AR160" s="15"/>
      <c r="AS160" s="15"/>
      <c r="AT160" s="15"/>
      <c r="AU160" s="15"/>
      <c r="AV160" s="15"/>
      <c r="AW160" s="15">
        <v>0.16200000000000001</v>
      </c>
      <c r="AX160" s="15"/>
      <c r="AY160" s="15"/>
      <c r="AZ160" s="15"/>
      <c r="BA160" s="15"/>
      <c r="BB160" s="16">
        <f t="shared" si="4"/>
        <v>0.9</v>
      </c>
    </row>
    <row r="161" spans="1:54" ht="12.75" x14ac:dyDescent="0.2">
      <c r="A161" s="13" t="s">
        <v>458</v>
      </c>
      <c r="B161" s="13" t="s">
        <v>459</v>
      </c>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v>0.69599999999999995</v>
      </c>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6">
        <f t="shared" si="4"/>
        <v>0.69599999999999995</v>
      </c>
    </row>
    <row r="162" spans="1:54" ht="12.75" x14ac:dyDescent="0.2">
      <c r="A162" s="13" t="s">
        <v>460</v>
      </c>
      <c r="B162" s="13" t="s">
        <v>461</v>
      </c>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v>0.38367000000000001</v>
      </c>
      <c r="AZ162" s="15"/>
      <c r="BA162" s="15"/>
      <c r="BB162" s="16">
        <f t="shared" si="4"/>
        <v>0.38367000000000001</v>
      </c>
    </row>
    <row r="163" spans="1:54" ht="12.75" x14ac:dyDescent="0.2">
      <c r="A163" s="13" t="s">
        <v>462</v>
      </c>
      <c r="B163" s="13" t="s">
        <v>463</v>
      </c>
      <c r="C163" s="15"/>
      <c r="D163" s="15"/>
      <c r="E163" s="15"/>
      <c r="F163" s="15"/>
      <c r="G163" s="15"/>
      <c r="H163" s="15"/>
      <c r="I163" s="15"/>
      <c r="J163" s="15"/>
      <c r="K163" s="15"/>
      <c r="L163" s="15"/>
      <c r="M163" s="15"/>
      <c r="N163" s="15"/>
      <c r="O163" s="15"/>
      <c r="P163" s="15"/>
      <c r="Q163" s="15"/>
      <c r="R163" s="15"/>
      <c r="S163" s="15"/>
      <c r="T163" s="15"/>
      <c r="U163" s="15">
        <v>0.3</v>
      </c>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6">
        <f t="shared" si="4"/>
        <v>0.3</v>
      </c>
    </row>
    <row r="164" spans="1:54" ht="12.75" x14ac:dyDescent="0.2">
      <c r="A164" s="13" t="s">
        <v>241</v>
      </c>
      <c r="B164" s="13" t="s">
        <v>242</v>
      </c>
      <c r="C164" s="15"/>
      <c r="D164" s="15"/>
      <c r="E164" s="15"/>
      <c r="F164" s="15"/>
      <c r="G164" s="15"/>
      <c r="H164" s="15"/>
      <c r="I164" s="15"/>
      <c r="J164" s="15"/>
      <c r="K164" s="15"/>
      <c r="L164" s="15"/>
      <c r="M164" s="15"/>
      <c r="N164" s="15"/>
      <c r="O164" s="15"/>
      <c r="P164" s="15"/>
      <c r="Q164" s="15"/>
      <c r="R164" s="15">
        <v>4.0543999999999997E-2</v>
      </c>
      <c r="S164" s="15">
        <v>9.3599999999999998E-4</v>
      </c>
      <c r="T164" s="15"/>
      <c r="U164" s="15"/>
      <c r="V164" s="15"/>
      <c r="W164" s="15"/>
      <c r="X164" s="15"/>
      <c r="Y164" s="15">
        <v>0.12</v>
      </c>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6">
        <f t="shared" si="4"/>
        <v>0.16147999999999998</v>
      </c>
    </row>
    <row r="165" spans="1:54" ht="12.75" x14ac:dyDescent="0.2">
      <c r="A165" s="13" t="s">
        <v>464</v>
      </c>
      <c r="B165" s="13" t="s">
        <v>465</v>
      </c>
      <c r="C165" s="15"/>
      <c r="D165" s="15"/>
      <c r="E165" s="15"/>
      <c r="F165" s="15"/>
      <c r="G165" s="15"/>
      <c r="H165" s="15"/>
      <c r="I165" s="15">
        <v>0.12483</v>
      </c>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6">
        <f t="shared" si="4"/>
        <v>0.12483</v>
      </c>
    </row>
    <row r="166" spans="1:54" ht="12.75" x14ac:dyDescent="0.2">
      <c r="A166" s="13" t="s">
        <v>235</v>
      </c>
      <c r="B166" s="13" t="s">
        <v>236</v>
      </c>
      <c r="C166" s="15"/>
      <c r="D166" s="15"/>
      <c r="E166" s="15"/>
      <c r="F166" s="15"/>
      <c r="G166" s="15">
        <v>9.8640000000000005E-2</v>
      </c>
      <c r="H166" s="15"/>
      <c r="I166" s="15"/>
      <c r="J166" s="15"/>
      <c r="K166" s="15"/>
      <c r="L166" s="15"/>
      <c r="M166" s="15"/>
      <c r="N166" s="15"/>
      <c r="O166" s="15"/>
      <c r="P166" s="15"/>
      <c r="Q166" s="15"/>
      <c r="R166" s="15"/>
      <c r="S166" s="15">
        <v>8.6400000000000001E-3</v>
      </c>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6">
        <f t="shared" si="4"/>
        <v>0.10728</v>
      </c>
    </row>
    <row r="167" spans="1:54" ht="12.75" x14ac:dyDescent="0.2">
      <c r="A167" s="13" t="s">
        <v>466</v>
      </c>
      <c r="B167" s="13" t="s">
        <v>467</v>
      </c>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v>0.06</v>
      </c>
      <c r="AX167" s="15"/>
      <c r="AY167" s="15"/>
      <c r="AZ167" s="15"/>
      <c r="BA167" s="15"/>
      <c r="BB167" s="16">
        <f t="shared" si="4"/>
        <v>0.06</v>
      </c>
    </row>
    <row r="168" spans="1:54" ht="12.75" x14ac:dyDescent="0.2">
      <c r="A168" s="13" t="s">
        <v>239</v>
      </c>
      <c r="B168" s="13" t="s">
        <v>240</v>
      </c>
      <c r="C168" s="15"/>
      <c r="D168" s="15"/>
      <c r="E168" s="15"/>
      <c r="F168" s="15"/>
      <c r="G168" s="15"/>
      <c r="H168" s="15"/>
      <c r="I168" s="15">
        <v>1E-3</v>
      </c>
      <c r="J168" s="15"/>
      <c r="K168" s="15">
        <v>1.8720000000000001E-2</v>
      </c>
      <c r="L168" s="15"/>
      <c r="M168" s="15"/>
      <c r="N168" s="15"/>
      <c r="O168" s="15"/>
      <c r="P168" s="15"/>
      <c r="Q168" s="15"/>
      <c r="R168" s="15"/>
      <c r="S168" s="15"/>
      <c r="T168" s="15"/>
      <c r="U168" s="15"/>
      <c r="V168" s="15"/>
      <c r="W168" s="15"/>
      <c r="X168" s="15">
        <v>4.4999999999999999E-4</v>
      </c>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6">
        <f t="shared" si="4"/>
        <v>2.017E-2</v>
      </c>
    </row>
    <row r="169" spans="1:54" ht="12.75" x14ac:dyDescent="0.2">
      <c r="A169" s="13" t="s">
        <v>468</v>
      </c>
      <c r="B169" s="13" t="s">
        <v>469</v>
      </c>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v>1.5299999999999999E-2</v>
      </c>
      <c r="AX169" s="15"/>
      <c r="AY169" s="15"/>
      <c r="AZ169" s="15"/>
      <c r="BA169" s="15"/>
      <c r="BB169" s="16">
        <f t="shared" si="4"/>
        <v>1.5299999999999999E-2</v>
      </c>
    </row>
    <row r="170" spans="1:54" ht="12.75" x14ac:dyDescent="0.2">
      <c r="A170" s="13" t="s">
        <v>247</v>
      </c>
      <c r="B170" s="13" t="s">
        <v>248</v>
      </c>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v>9.1500000000000001E-3</v>
      </c>
      <c r="AZ170" s="15"/>
      <c r="BA170" s="15"/>
      <c r="BB170" s="16">
        <f t="shared" ref="BB170:BB195" si="5">SUM(C170:BA170)</f>
        <v>9.1500000000000001E-3</v>
      </c>
    </row>
    <row r="171" spans="1:54" ht="12.75" x14ac:dyDescent="0.2">
      <c r="A171" s="13" t="s">
        <v>470</v>
      </c>
      <c r="B171" s="13" t="s">
        <v>471</v>
      </c>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v>3.5999999999999999E-3</v>
      </c>
      <c r="AH171" s="15"/>
      <c r="AI171" s="15"/>
      <c r="AJ171" s="15"/>
      <c r="AK171" s="15"/>
      <c r="AL171" s="15"/>
      <c r="AM171" s="15"/>
      <c r="AN171" s="15"/>
      <c r="AO171" s="15"/>
      <c r="AP171" s="15"/>
      <c r="AQ171" s="15"/>
      <c r="AR171" s="15"/>
      <c r="AS171" s="15"/>
      <c r="AT171" s="15"/>
      <c r="AU171" s="15"/>
      <c r="AV171" s="15"/>
      <c r="AW171" s="15"/>
      <c r="AX171" s="15"/>
      <c r="AY171" s="15"/>
      <c r="AZ171" s="15"/>
      <c r="BA171" s="15"/>
      <c r="BB171" s="16">
        <f t="shared" si="5"/>
        <v>3.5999999999999999E-3</v>
      </c>
    </row>
    <row r="172" spans="1:54" ht="12.75" x14ac:dyDescent="0.2">
      <c r="A172" s="13" t="s">
        <v>472</v>
      </c>
      <c r="B172" s="13" t="s">
        <v>473</v>
      </c>
      <c r="C172" s="15"/>
      <c r="D172" s="15"/>
      <c r="E172" s="15"/>
      <c r="F172" s="15"/>
      <c r="G172" s="15"/>
      <c r="H172" s="15"/>
      <c r="I172" s="15"/>
      <c r="J172" s="15"/>
      <c r="K172" s="15"/>
      <c r="L172" s="15"/>
      <c r="M172" s="15"/>
      <c r="N172" s="15"/>
      <c r="O172" s="15"/>
      <c r="P172" s="15"/>
      <c r="Q172" s="15"/>
      <c r="R172" s="15">
        <v>3.0000000000000001E-3</v>
      </c>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6">
        <f t="shared" si="5"/>
        <v>3.0000000000000001E-3</v>
      </c>
    </row>
    <row r="173" spans="1:54" ht="12.75" x14ac:dyDescent="0.2">
      <c r="A173" s="13" t="s">
        <v>474</v>
      </c>
      <c r="B173" s="13" t="s">
        <v>475</v>
      </c>
      <c r="C173" s="15"/>
      <c r="D173" s="15"/>
      <c r="E173" s="15"/>
      <c r="F173" s="15"/>
      <c r="G173" s="15"/>
      <c r="H173" s="15"/>
      <c r="I173" s="15"/>
      <c r="J173" s="15"/>
      <c r="K173" s="15"/>
      <c r="L173" s="15"/>
      <c r="M173" s="15"/>
      <c r="N173" s="15"/>
      <c r="O173" s="15"/>
      <c r="P173" s="15"/>
      <c r="Q173" s="15"/>
      <c r="R173" s="15"/>
      <c r="S173" s="15"/>
      <c r="T173" s="15"/>
      <c r="U173" s="15"/>
      <c r="V173" s="15"/>
      <c r="W173" s="15">
        <v>1E-3</v>
      </c>
      <c r="X173" s="15">
        <v>1.5E-3</v>
      </c>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6">
        <f t="shared" si="5"/>
        <v>2.5000000000000001E-3</v>
      </c>
    </row>
    <row r="174" spans="1:54" ht="12.75" x14ac:dyDescent="0.2">
      <c r="A174" s="13" t="s">
        <v>476</v>
      </c>
      <c r="B174" s="13" t="s">
        <v>477</v>
      </c>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v>2.3999999999999998E-3</v>
      </c>
      <c r="AY174" s="15"/>
      <c r="AZ174" s="15"/>
      <c r="BA174" s="15"/>
      <c r="BB174" s="16">
        <f t="shared" si="5"/>
        <v>2.3999999999999998E-3</v>
      </c>
    </row>
    <row r="175" spans="1:54" ht="12.75" x14ac:dyDescent="0.2">
      <c r="A175" s="13" t="s">
        <v>478</v>
      </c>
      <c r="B175" s="13" t="s">
        <v>479</v>
      </c>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v>1.2149999999999999E-3</v>
      </c>
      <c r="AU175" s="15"/>
      <c r="AV175" s="15"/>
      <c r="AW175" s="15"/>
      <c r="AX175" s="15">
        <v>1E-3</v>
      </c>
      <c r="AY175" s="15"/>
      <c r="AZ175" s="15"/>
      <c r="BA175" s="15"/>
      <c r="BB175" s="16">
        <f t="shared" si="5"/>
        <v>2.215E-3</v>
      </c>
    </row>
    <row r="176" spans="1:54" ht="12.75" x14ac:dyDescent="0.2">
      <c r="A176" s="13" t="s">
        <v>480</v>
      </c>
      <c r="B176" s="13" t="s">
        <v>481</v>
      </c>
      <c r="C176" s="15"/>
      <c r="D176" s="15"/>
      <c r="E176" s="15"/>
      <c r="F176" s="15"/>
      <c r="G176" s="15"/>
      <c r="H176" s="15"/>
      <c r="I176" s="15"/>
      <c r="J176" s="15"/>
      <c r="K176" s="15"/>
      <c r="L176" s="15"/>
      <c r="M176" s="15"/>
      <c r="N176" s="15"/>
      <c r="O176" s="15"/>
      <c r="P176" s="15"/>
      <c r="Q176" s="15"/>
      <c r="R176" s="15"/>
      <c r="S176" s="15">
        <v>1.9999999999999999E-6</v>
      </c>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v>1.3500000000000001E-3</v>
      </c>
      <c r="AP176" s="15"/>
      <c r="AQ176" s="15"/>
      <c r="AR176" s="15"/>
      <c r="AS176" s="15"/>
      <c r="AT176" s="15"/>
      <c r="AU176" s="15"/>
      <c r="AV176" s="15">
        <v>7.7999999999999999E-4</v>
      </c>
      <c r="AW176" s="15"/>
      <c r="AX176" s="15"/>
      <c r="AY176" s="15"/>
      <c r="AZ176" s="15"/>
      <c r="BA176" s="15"/>
      <c r="BB176" s="16">
        <f t="shared" si="5"/>
        <v>2.1320000000000002E-3</v>
      </c>
    </row>
    <row r="177" spans="1:54" ht="12.75" x14ac:dyDescent="0.2">
      <c r="A177" s="13" t="s">
        <v>482</v>
      </c>
      <c r="B177" s="13" t="s">
        <v>483</v>
      </c>
      <c r="C177" s="15"/>
      <c r="D177" s="15"/>
      <c r="E177" s="15"/>
      <c r="F177" s="15"/>
      <c r="G177" s="15"/>
      <c r="H177" s="15"/>
      <c r="I177" s="15"/>
      <c r="J177" s="15"/>
      <c r="K177" s="15"/>
      <c r="L177" s="15">
        <v>5.3999999999999998E-5</v>
      </c>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v>1.5499999999999999E-3</v>
      </c>
      <c r="AT177" s="15"/>
      <c r="AU177" s="15"/>
      <c r="AV177" s="15"/>
      <c r="AW177" s="15"/>
      <c r="AX177" s="15"/>
      <c r="AY177" s="15"/>
      <c r="AZ177" s="15"/>
      <c r="BA177" s="15"/>
      <c r="BB177" s="16">
        <f t="shared" si="5"/>
        <v>1.604E-3</v>
      </c>
    </row>
    <row r="178" spans="1:54" ht="12.75" x14ac:dyDescent="0.2">
      <c r="A178" s="13" t="s">
        <v>484</v>
      </c>
      <c r="B178" s="13" t="s">
        <v>485</v>
      </c>
      <c r="C178" s="15"/>
      <c r="D178" s="15"/>
      <c r="E178" s="15"/>
      <c r="F178" s="15"/>
      <c r="G178" s="15"/>
      <c r="H178" s="15"/>
      <c r="I178" s="15"/>
      <c r="J178" s="15"/>
      <c r="K178" s="15"/>
      <c r="L178" s="15"/>
      <c r="M178" s="15"/>
      <c r="N178" s="15"/>
      <c r="O178" s="15"/>
      <c r="P178" s="15"/>
      <c r="Q178" s="15"/>
      <c r="R178" s="15"/>
      <c r="S178" s="15"/>
      <c r="T178" s="15"/>
      <c r="U178" s="15"/>
      <c r="V178" s="15">
        <v>1.3500000000000001E-3</v>
      </c>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6">
        <f t="shared" si="5"/>
        <v>1.3500000000000001E-3</v>
      </c>
    </row>
    <row r="179" spans="1:54" ht="12.75" x14ac:dyDescent="0.2">
      <c r="A179" s="13" t="s">
        <v>486</v>
      </c>
      <c r="B179" s="13" t="s">
        <v>487</v>
      </c>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v>1.3500000000000001E-3</v>
      </c>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6">
        <f t="shared" si="5"/>
        <v>1.3500000000000001E-3</v>
      </c>
    </row>
    <row r="180" spans="1:54" ht="12.75" x14ac:dyDescent="0.2">
      <c r="A180" s="13" t="s">
        <v>488</v>
      </c>
      <c r="B180" s="13" t="s">
        <v>489</v>
      </c>
      <c r="C180" s="15">
        <v>5.0000000000000001E-4</v>
      </c>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v>8.0999999999999996E-4</v>
      </c>
      <c r="BA180" s="15"/>
      <c r="BB180" s="16">
        <f t="shared" si="5"/>
        <v>1.31E-3</v>
      </c>
    </row>
    <row r="181" spans="1:54" ht="12.75" x14ac:dyDescent="0.2">
      <c r="A181" s="13" t="s">
        <v>490</v>
      </c>
      <c r="B181" s="13" t="s">
        <v>491</v>
      </c>
      <c r="C181" s="15"/>
      <c r="D181" s="15"/>
      <c r="E181" s="15"/>
      <c r="F181" s="15">
        <v>1.062E-3</v>
      </c>
      <c r="G181" s="15"/>
      <c r="H181" s="15"/>
      <c r="I181" s="15"/>
      <c r="J181" s="15"/>
      <c r="K181" s="15"/>
      <c r="L181" s="15"/>
      <c r="M181" s="15"/>
      <c r="N181" s="15"/>
      <c r="O181" s="15"/>
      <c r="P181" s="15">
        <v>3.9999999999999998E-6</v>
      </c>
      <c r="Q181" s="15"/>
      <c r="R181" s="15"/>
      <c r="S181" s="15"/>
      <c r="T181" s="15"/>
      <c r="U181" s="15"/>
      <c r="V181" s="15"/>
      <c r="W181" s="15"/>
      <c r="X181" s="15"/>
      <c r="Y181" s="15"/>
      <c r="Z181" s="15"/>
      <c r="AA181" s="15"/>
      <c r="AB181" s="15">
        <v>1.5E-5</v>
      </c>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6">
        <f t="shared" si="5"/>
        <v>1.0810000000000001E-3</v>
      </c>
    </row>
    <row r="182" spans="1:54" ht="12.75" x14ac:dyDescent="0.2">
      <c r="A182" s="13" t="s">
        <v>492</v>
      </c>
      <c r="B182" s="13" t="s">
        <v>493</v>
      </c>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v>1E-3</v>
      </c>
      <c r="AL182" s="15"/>
      <c r="AM182" s="15"/>
      <c r="AN182" s="15"/>
      <c r="AO182" s="15"/>
      <c r="AP182" s="15"/>
      <c r="AQ182" s="15"/>
      <c r="AR182" s="15"/>
      <c r="AS182" s="15"/>
      <c r="AT182" s="15"/>
      <c r="AU182" s="15"/>
      <c r="AV182" s="15"/>
      <c r="AW182" s="15"/>
      <c r="AX182" s="15"/>
      <c r="AY182" s="15"/>
      <c r="AZ182" s="15"/>
      <c r="BA182" s="15"/>
      <c r="BB182" s="16">
        <f t="shared" si="5"/>
        <v>1E-3</v>
      </c>
    </row>
    <row r="183" spans="1:54" ht="12.75" x14ac:dyDescent="0.2">
      <c r="A183" s="13" t="s">
        <v>494</v>
      </c>
      <c r="B183" s="13" t="s">
        <v>495</v>
      </c>
      <c r="C183" s="15"/>
      <c r="D183" s="15"/>
      <c r="E183" s="15"/>
      <c r="F183" s="15"/>
      <c r="G183" s="15"/>
      <c r="H183" s="15"/>
      <c r="I183" s="15"/>
      <c r="J183" s="15"/>
      <c r="K183" s="15"/>
      <c r="L183" s="15"/>
      <c r="M183" s="15"/>
      <c r="N183" s="15"/>
      <c r="O183" s="15"/>
      <c r="P183" s="15"/>
      <c r="Q183" s="15"/>
      <c r="R183" s="15">
        <v>1E-3</v>
      </c>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6">
        <f t="shared" si="5"/>
        <v>1E-3</v>
      </c>
    </row>
    <row r="184" spans="1:54" ht="12.75" x14ac:dyDescent="0.2">
      <c r="A184" s="13" t="s">
        <v>496</v>
      </c>
      <c r="B184" s="13" t="s">
        <v>497</v>
      </c>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v>2.0000000000000001E-4</v>
      </c>
      <c r="AD184" s="15"/>
      <c r="AE184" s="15"/>
      <c r="AF184" s="15">
        <v>2.0000000000000001E-4</v>
      </c>
      <c r="AG184" s="15"/>
      <c r="AH184" s="15"/>
      <c r="AI184" s="15"/>
      <c r="AJ184" s="15"/>
      <c r="AK184" s="15"/>
      <c r="AL184" s="15"/>
      <c r="AM184" s="15"/>
      <c r="AN184" s="15"/>
      <c r="AO184" s="15"/>
      <c r="AP184" s="15"/>
      <c r="AQ184" s="15"/>
      <c r="AR184" s="15"/>
      <c r="AS184" s="15"/>
      <c r="AT184" s="15"/>
      <c r="AU184" s="15"/>
      <c r="AV184" s="15"/>
      <c r="AW184" s="15"/>
      <c r="AX184" s="15"/>
      <c r="AY184" s="15"/>
      <c r="AZ184" s="15"/>
      <c r="BA184" s="15">
        <v>5.0000000000000001E-4</v>
      </c>
      <c r="BB184" s="16">
        <f t="shared" si="5"/>
        <v>8.9999999999999998E-4</v>
      </c>
    </row>
    <row r="185" spans="1:54" ht="12.75" x14ac:dyDescent="0.2">
      <c r="A185" s="13" t="s">
        <v>498</v>
      </c>
      <c r="B185" s="13" t="s">
        <v>499</v>
      </c>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v>5.2999999999999998E-4</v>
      </c>
      <c r="AM185" s="15"/>
      <c r="AN185" s="15"/>
      <c r="AO185" s="15"/>
      <c r="AP185" s="15"/>
      <c r="AQ185" s="15"/>
      <c r="AR185" s="15"/>
      <c r="AS185" s="15"/>
      <c r="AT185" s="15"/>
      <c r="AU185" s="15"/>
      <c r="AV185" s="15"/>
      <c r="AW185" s="15"/>
      <c r="AX185" s="15"/>
      <c r="AY185" s="15"/>
      <c r="AZ185" s="15"/>
      <c r="BA185" s="15"/>
      <c r="BB185" s="16">
        <f t="shared" si="5"/>
        <v>5.2999999999999998E-4</v>
      </c>
    </row>
    <row r="186" spans="1:54" ht="12.75" x14ac:dyDescent="0.2">
      <c r="A186" s="13" t="s">
        <v>500</v>
      </c>
      <c r="B186" s="13" t="s">
        <v>501</v>
      </c>
      <c r="C186" s="15">
        <v>5.0000000000000001E-4</v>
      </c>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6">
        <f t="shared" si="5"/>
        <v>5.0000000000000001E-4</v>
      </c>
    </row>
    <row r="187" spans="1:54" ht="12.75" x14ac:dyDescent="0.2">
      <c r="A187" s="13" t="s">
        <v>502</v>
      </c>
      <c r="B187" s="13" t="s">
        <v>503</v>
      </c>
      <c r="C187" s="15">
        <v>5.0000000000000001E-4</v>
      </c>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6">
        <f t="shared" si="5"/>
        <v>5.0000000000000001E-4</v>
      </c>
    </row>
    <row r="188" spans="1:54" ht="12.75" x14ac:dyDescent="0.2">
      <c r="A188" s="13" t="s">
        <v>504</v>
      </c>
      <c r="B188" s="13" t="s">
        <v>505</v>
      </c>
      <c r="C188" s="15"/>
      <c r="D188" s="15"/>
      <c r="E188" s="15"/>
      <c r="F188" s="15"/>
      <c r="G188" s="15"/>
      <c r="H188" s="15">
        <v>3.0800000000000001E-4</v>
      </c>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6">
        <f t="shared" si="5"/>
        <v>3.0800000000000001E-4</v>
      </c>
    </row>
    <row r="189" spans="1:54" ht="12.75" x14ac:dyDescent="0.2">
      <c r="A189" s="13" t="s">
        <v>506</v>
      </c>
      <c r="B189" s="13" t="s">
        <v>507</v>
      </c>
      <c r="C189" s="15"/>
      <c r="D189" s="15"/>
      <c r="E189" s="15"/>
      <c r="F189" s="15"/>
      <c r="G189" s="15"/>
      <c r="H189" s="15"/>
      <c r="I189" s="15"/>
      <c r="J189" s="15"/>
      <c r="K189" s="15"/>
      <c r="L189" s="15">
        <v>1.2899999999999999E-4</v>
      </c>
      <c r="M189" s="15"/>
      <c r="N189" s="15"/>
      <c r="O189" s="15"/>
      <c r="P189" s="15"/>
      <c r="Q189" s="15"/>
      <c r="R189" s="15"/>
      <c r="S189" s="15"/>
      <c r="T189" s="15"/>
      <c r="U189" s="15">
        <v>1.22E-4</v>
      </c>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6">
        <f t="shared" si="5"/>
        <v>2.5099999999999998E-4</v>
      </c>
    </row>
    <row r="190" spans="1:54" ht="12.75" x14ac:dyDescent="0.2">
      <c r="A190" s="13" t="s">
        <v>508</v>
      </c>
      <c r="B190" s="13" t="s">
        <v>509</v>
      </c>
      <c r="C190" s="15"/>
      <c r="D190" s="15"/>
      <c r="E190" s="15"/>
      <c r="F190" s="15"/>
      <c r="G190" s="15"/>
      <c r="H190" s="15">
        <v>1.55E-4</v>
      </c>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6">
        <f t="shared" si="5"/>
        <v>1.55E-4</v>
      </c>
    </row>
    <row r="191" spans="1:54" ht="12.75" x14ac:dyDescent="0.2">
      <c r="A191" s="13" t="s">
        <v>510</v>
      </c>
      <c r="B191" s="13" t="s">
        <v>511</v>
      </c>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v>1.34E-4</v>
      </c>
      <c r="AP191" s="15"/>
      <c r="AQ191" s="15"/>
      <c r="AR191" s="15"/>
      <c r="AS191" s="15"/>
      <c r="AT191" s="15"/>
      <c r="AU191" s="15"/>
      <c r="AV191" s="15"/>
      <c r="AW191" s="15"/>
      <c r="AX191" s="15"/>
      <c r="AY191" s="15"/>
      <c r="AZ191" s="15"/>
      <c r="BA191" s="15"/>
      <c r="BB191" s="16">
        <f t="shared" si="5"/>
        <v>1.34E-4</v>
      </c>
    </row>
    <row r="192" spans="1:54" ht="12.75" x14ac:dyDescent="0.2">
      <c r="A192" s="13" t="s">
        <v>512</v>
      </c>
      <c r="B192" s="13" t="s">
        <v>513</v>
      </c>
      <c r="C192" s="15"/>
      <c r="D192" s="15"/>
      <c r="E192" s="15"/>
      <c r="F192" s="15"/>
      <c r="G192" s="15"/>
      <c r="H192" s="15"/>
      <c r="I192" s="15">
        <v>5.5000000000000002E-5</v>
      </c>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6">
        <f t="shared" si="5"/>
        <v>5.5000000000000002E-5</v>
      </c>
    </row>
    <row r="193" spans="1:54" ht="12.75" x14ac:dyDescent="0.2">
      <c r="A193" s="13" t="s">
        <v>514</v>
      </c>
      <c r="B193" s="13" t="s">
        <v>515</v>
      </c>
      <c r="C193" s="15"/>
      <c r="D193" s="15"/>
      <c r="E193" s="15"/>
      <c r="F193" s="15"/>
      <c r="G193" s="15"/>
      <c r="H193" s="15"/>
      <c r="I193" s="15"/>
      <c r="J193" s="15"/>
      <c r="K193" s="15"/>
      <c r="L193" s="15"/>
      <c r="M193" s="15">
        <v>3.6000000000000001E-5</v>
      </c>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6">
        <f t="shared" si="5"/>
        <v>3.6000000000000001E-5</v>
      </c>
    </row>
    <row r="194" spans="1:54" ht="12.75" x14ac:dyDescent="0.2">
      <c r="A194" s="13" t="s">
        <v>516</v>
      </c>
      <c r="B194" s="13" t="s">
        <v>517</v>
      </c>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v>3.3000000000000003E-5</v>
      </c>
      <c r="AI194" s="15"/>
      <c r="AJ194" s="15"/>
      <c r="AK194" s="15"/>
      <c r="AL194" s="15"/>
      <c r="AM194" s="15"/>
      <c r="AN194" s="15"/>
      <c r="AO194" s="15"/>
      <c r="AP194" s="15"/>
      <c r="AQ194" s="15"/>
      <c r="AR194" s="15"/>
      <c r="AS194" s="15"/>
      <c r="AT194" s="15"/>
      <c r="AU194" s="15"/>
      <c r="AV194" s="15"/>
      <c r="AW194" s="15"/>
      <c r="AX194" s="15"/>
      <c r="AY194" s="15"/>
      <c r="AZ194" s="15"/>
      <c r="BA194" s="15"/>
      <c r="BB194" s="16">
        <f t="shared" si="5"/>
        <v>3.3000000000000003E-5</v>
      </c>
    </row>
    <row r="195" spans="1:54" ht="12.75" x14ac:dyDescent="0.2">
      <c r="A195" s="13" t="s">
        <v>518</v>
      </c>
      <c r="B195" s="13" t="s">
        <v>519</v>
      </c>
      <c r="C195" s="15"/>
      <c r="D195" s="15"/>
      <c r="E195" s="15"/>
      <c r="F195" s="15"/>
      <c r="G195" s="15"/>
      <c r="H195" s="15"/>
      <c r="I195" s="15"/>
      <c r="J195" s="15"/>
      <c r="K195" s="15"/>
      <c r="L195" s="15">
        <v>6.0000000000000002E-6</v>
      </c>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6">
        <f t="shared" si="5"/>
        <v>6.0000000000000002E-6</v>
      </c>
    </row>
    <row r="196" spans="1:54" ht="12.75" x14ac:dyDescent="0.2">
      <c r="A196" s="17"/>
      <c r="B196" s="17" t="s">
        <v>59</v>
      </c>
      <c r="C196" s="16">
        <f t="shared" ref="C196:AH196" si="6">SUM(C10:C195)</f>
        <v>2104.2639520000002</v>
      </c>
      <c r="D196" s="16">
        <f t="shared" si="6"/>
        <v>4105.7861840000005</v>
      </c>
      <c r="E196" s="16">
        <f t="shared" si="6"/>
        <v>5411.4771500000015</v>
      </c>
      <c r="F196" s="16">
        <f t="shared" si="6"/>
        <v>5041.4783260000013</v>
      </c>
      <c r="G196" s="16">
        <f t="shared" si="6"/>
        <v>5049.9081940000015</v>
      </c>
      <c r="H196" s="16">
        <f t="shared" si="6"/>
        <v>3594.3004870000018</v>
      </c>
      <c r="I196" s="16">
        <f t="shared" si="6"/>
        <v>6622.5414050000018</v>
      </c>
      <c r="J196" s="16">
        <f t="shared" si="6"/>
        <v>7296.200740000002</v>
      </c>
      <c r="K196" s="16">
        <f t="shared" si="6"/>
        <v>6207.8577600000008</v>
      </c>
      <c r="L196" s="16">
        <f t="shared" si="6"/>
        <v>4119.4213289999998</v>
      </c>
      <c r="M196" s="16">
        <f t="shared" si="6"/>
        <v>6820.0115289999994</v>
      </c>
      <c r="N196" s="16">
        <f t="shared" si="6"/>
        <v>4057.066788000001</v>
      </c>
      <c r="O196" s="16">
        <f t="shared" si="6"/>
        <v>5718.7624079999996</v>
      </c>
      <c r="P196" s="16">
        <f t="shared" si="6"/>
        <v>4673.9985879999995</v>
      </c>
      <c r="Q196" s="16">
        <f t="shared" si="6"/>
        <v>4731.2827319999988</v>
      </c>
      <c r="R196" s="16">
        <f t="shared" si="6"/>
        <v>3534.3443940000002</v>
      </c>
      <c r="S196" s="16">
        <f t="shared" si="6"/>
        <v>3688.8849819999991</v>
      </c>
      <c r="T196" s="16">
        <f t="shared" si="6"/>
        <v>6609.7329839999993</v>
      </c>
      <c r="U196" s="16">
        <f t="shared" si="6"/>
        <v>4029.6495819999996</v>
      </c>
      <c r="V196" s="16">
        <f t="shared" si="6"/>
        <v>7211.09836</v>
      </c>
      <c r="W196" s="16">
        <f t="shared" si="6"/>
        <v>4632.5951399999994</v>
      </c>
      <c r="X196" s="16">
        <f t="shared" si="6"/>
        <v>7848.3784879999994</v>
      </c>
      <c r="Y196" s="16">
        <f t="shared" si="6"/>
        <v>7071.9274839999998</v>
      </c>
      <c r="Z196" s="16">
        <f t="shared" si="6"/>
        <v>7680.1343479999987</v>
      </c>
      <c r="AA196" s="16">
        <f t="shared" si="6"/>
        <v>6224.3395299999993</v>
      </c>
      <c r="AB196" s="16">
        <f t="shared" si="6"/>
        <v>7690.449838999999</v>
      </c>
      <c r="AC196" s="16">
        <f t="shared" si="6"/>
        <v>7038.8401199999989</v>
      </c>
      <c r="AD196" s="16">
        <f t="shared" si="6"/>
        <v>4541.5790059999999</v>
      </c>
      <c r="AE196" s="16">
        <f t="shared" si="6"/>
        <v>6894.8875100000005</v>
      </c>
      <c r="AF196" s="16">
        <f t="shared" si="6"/>
        <v>4685.7490000000016</v>
      </c>
      <c r="AG196" s="16">
        <f t="shared" si="6"/>
        <v>4529.5544300000001</v>
      </c>
      <c r="AH196" s="16">
        <f t="shared" si="6"/>
        <v>7023.5289629999997</v>
      </c>
      <c r="AI196" s="16">
        <f t="shared" ref="AI196:BB196" si="7">SUM(AI10:AI195)</f>
        <v>5984.8263289999968</v>
      </c>
      <c r="AJ196" s="16">
        <f t="shared" si="7"/>
        <v>3242.8822999999998</v>
      </c>
      <c r="AK196" s="16">
        <f t="shared" si="7"/>
        <v>4239.5444900000002</v>
      </c>
      <c r="AL196" s="16">
        <f t="shared" si="7"/>
        <v>5717.330100000001</v>
      </c>
      <c r="AM196" s="16">
        <f t="shared" si="7"/>
        <v>3902.5386200000003</v>
      </c>
      <c r="AN196" s="16">
        <f t="shared" si="7"/>
        <v>3774.1815799999995</v>
      </c>
      <c r="AO196" s="16">
        <f t="shared" si="7"/>
        <v>3923.3829489999994</v>
      </c>
      <c r="AP196" s="16">
        <f t="shared" si="7"/>
        <v>4352.1021400000018</v>
      </c>
      <c r="AQ196" s="16">
        <f t="shared" si="7"/>
        <v>4001.02099</v>
      </c>
      <c r="AR196" s="16">
        <f t="shared" si="7"/>
        <v>4057.1420000000012</v>
      </c>
      <c r="AS196" s="16">
        <f t="shared" si="7"/>
        <v>4354.1188599999996</v>
      </c>
      <c r="AT196" s="16">
        <f t="shared" si="7"/>
        <v>3895.9478570000001</v>
      </c>
      <c r="AU196" s="16">
        <f t="shared" si="7"/>
        <v>4672.7861199999988</v>
      </c>
      <c r="AV196" s="16">
        <f t="shared" si="7"/>
        <v>4842.6807200000012</v>
      </c>
      <c r="AW196" s="16">
        <f t="shared" si="7"/>
        <v>4798.6884000000018</v>
      </c>
      <c r="AX196" s="16">
        <f t="shared" si="7"/>
        <v>4097.2458800000004</v>
      </c>
      <c r="AY196" s="16">
        <f t="shared" si="7"/>
        <v>6008.434150000001</v>
      </c>
      <c r="AZ196" s="16">
        <f t="shared" si="7"/>
        <v>3810.0502500000007</v>
      </c>
      <c r="BA196" s="16">
        <f t="shared" si="7"/>
        <v>3920.8057200000007</v>
      </c>
      <c r="BB196" s="16">
        <f t="shared" si="7"/>
        <v>260085.74118699998</v>
      </c>
    </row>
    <row r="197" spans="1:54" ht="12.75" x14ac:dyDescent="0.2"/>
    <row r="198" spans="1:54" ht="12.75" x14ac:dyDescent="0.2"/>
    <row r="199" spans="1:54" ht="12.75" x14ac:dyDescent="0.2"/>
    <row r="200" spans="1:54" ht="12.75" x14ac:dyDescent="0.2"/>
    <row r="201" spans="1:54" ht="12.75" x14ac:dyDescent="0.2"/>
    <row r="202" spans="1:54" ht="12.75" x14ac:dyDescent="0.2"/>
    <row r="203" spans="1:54" ht="12.75" x14ac:dyDescent="0.2"/>
    <row r="204" spans="1:54" ht="12.75" x14ac:dyDescent="0.2"/>
    <row r="205" spans="1:54" ht="12.75" x14ac:dyDescent="0.2"/>
    <row r="206" spans="1:54" ht="12.75" x14ac:dyDescent="0.2"/>
    <row r="207" spans="1:54" ht="12.75" x14ac:dyDescent="0.2"/>
    <row r="208" spans="1:54" ht="12.75" x14ac:dyDescent="0.2"/>
    <row r="209" ht="12.75" x14ac:dyDescent="0.2"/>
    <row r="210" ht="12.75" x14ac:dyDescent="0.2"/>
    <row r="211" ht="12.75" x14ac:dyDescent="0.2"/>
    <row r="212" ht="12.75" x14ac:dyDescent="0.2"/>
    <row r="213" ht="12.75" x14ac:dyDescent="0.2"/>
  </sheetData>
  <autoFilter ref="A9:BB195" xr:uid="{00000000-0009-0000-0000-000001000000}"/>
  <mergeCells count="4">
    <mergeCell ref="A5:B5"/>
    <mergeCell ref="A7:A8"/>
    <mergeCell ref="B7:B8"/>
    <mergeCell ref="C7:BB7"/>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Roman,Normalny"&amp;12&amp;A</oddHeader>
    <oddFooter>&amp;C&amp;"Times New Roman,Normalny"&amp;12Strona &amp;P</oddFooter>
  </headerFooter>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Święch</dc:creator>
  <dc:description/>
  <cp:lastModifiedBy>Marta Święch</cp:lastModifiedBy>
  <cp:revision>2</cp:revision>
  <dcterms:created xsi:type="dcterms:W3CDTF">2025-12-22T08:45:53Z</dcterms:created>
  <dcterms:modified xsi:type="dcterms:W3CDTF">2025-12-23T08:46:18Z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UxC4dwLulzfINJ8nQH+xvX5LNGipWa4BRSZhPgxsCvkrm32J8GApx7FnZf/4IsSZ/r2oOS00MAGWwum+P8nmQQ==</vt:lpwstr>
  </property>
  <property fmtid="{D5CDD505-2E9C-101B-9397-08002B2CF9AE}" pid="4" name="MFClassificationDate">
    <vt:lpwstr>2025-12-22T11:00:48.6508403+01:00</vt:lpwstr>
  </property>
  <property fmtid="{D5CDD505-2E9C-101B-9397-08002B2CF9AE}" pid="5" name="MFClassifiedBySID">
    <vt:lpwstr>UxC4dwLulzfINJ8nQH+xvX5LNGipWa4BRSZhPgxsCvm42mrIC/DSDv0ggS+FjUN/2v1BBotkLlY5aAiEhoi6uT6l/lYoTwrNwDVvKCDJdoxIjOfCKBFnzn/xlj1cbSo9</vt:lpwstr>
  </property>
  <property fmtid="{D5CDD505-2E9C-101B-9397-08002B2CF9AE}" pid="6" name="MFGRNItemId">
    <vt:lpwstr>GRN-c2ded4b3-c6f7-42ab-a51e-a1ae0cc26b47</vt:lpwstr>
  </property>
  <property fmtid="{D5CDD505-2E9C-101B-9397-08002B2CF9AE}" pid="7" name="MFHash">
    <vt:lpwstr>fxpyjddepyB1a3KVz1ZU/UgaPeF3e7yGPA2jwhlmBmk=</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